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filterPrivacy="1"/>
  <xr:revisionPtr revIDLastSave="0" documentId="13_ncr:1_{07F019E5-BD98-41CE-BA8E-1CBD7F601016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🏠 Welcome" sheetId="1" r:id="rId1"/>
    <sheet name="⚙️ Setup" sheetId="2" r:id="rId2"/>
    <sheet name="January" sheetId="3" r:id="rId3"/>
    <sheet name="February" sheetId="4" r:id="rId4"/>
    <sheet name="March" sheetId="5" r:id="rId5"/>
    <sheet name="April" sheetId="6" r:id="rId6"/>
    <sheet name="May" sheetId="7" r:id="rId7"/>
    <sheet name="June" sheetId="8" r:id="rId8"/>
    <sheet name="July" sheetId="9" r:id="rId9"/>
    <sheet name="August" sheetId="10" r:id="rId10"/>
    <sheet name="September" sheetId="11" r:id="rId11"/>
    <sheet name="October" sheetId="12" r:id="rId12"/>
    <sheet name="November" sheetId="13" r:id="rId13"/>
    <sheet name="December" sheetId="14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5" i="14" l="1"/>
  <c r="C15" i="14"/>
  <c r="F15" i="14" s="1"/>
  <c r="B15" i="14"/>
  <c r="C14" i="14"/>
  <c r="B14" i="14"/>
  <c r="D14" i="14" s="1"/>
  <c r="E14" i="14" s="1"/>
  <c r="D13" i="14"/>
  <c r="C13" i="14"/>
  <c r="F13" i="14" s="1"/>
  <c r="B13" i="14"/>
  <c r="F12" i="14"/>
  <c r="C12" i="14"/>
  <c r="B12" i="14"/>
  <c r="D12" i="14" s="1"/>
  <c r="G11" i="14"/>
  <c r="D11" i="14"/>
  <c r="E11" i="14" s="1"/>
  <c r="C11" i="14"/>
  <c r="F11" i="14" s="1"/>
  <c r="B11" i="14"/>
  <c r="C10" i="14"/>
  <c r="F10" i="14" s="1"/>
  <c r="B10" i="14"/>
  <c r="D10" i="14" s="1"/>
  <c r="D9" i="14"/>
  <c r="C9" i="14"/>
  <c r="F9" i="14" s="1"/>
  <c r="B9" i="14"/>
  <c r="C8" i="14"/>
  <c r="B8" i="14"/>
  <c r="D8" i="14" s="1"/>
  <c r="F7" i="14"/>
  <c r="D7" i="14"/>
  <c r="E7" i="14" s="1"/>
  <c r="C7" i="14"/>
  <c r="G7" i="14" s="1"/>
  <c r="B7" i="14"/>
  <c r="F6" i="14"/>
  <c r="C6" i="14"/>
  <c r="B6" i="14"/>
  <c r="D6" i="14" s="1"/>
  <c r="G15" i="13"/>
  <c r="F15" i="13"/>
  <c r="D15" i="13"/>
  <c r="E15" i="13" s="1"/>
  <c r="C15" i="13"/>
  <c r="B15" i="13"/>
  <c r="C14" i="13"/>
  <c r="B14" i="13"/>
  <c r="D14" i="13" s="1"/>
  <c r="C13" i="13"/>
  <c r="B13" i="13"/>
  <c r="D13" i="13" s="1"/>
  <c r="C12" i="13"/>
  <c r="E12" i="13" s="1"/>
  <c r="B12" i="13"/>
  <c r="D12" i="13" s="1"/>
  <c r="G11" i="13"/>
  <c r="F11" i="13"/>
  <c r="D11" i="13"/>
  <c r="E11" i="13" s="1"/>
  <c r="C11" i="13"/>
  <c r="B11" i="13"/>
  <c r="C10" i="13"/>
  <c r="B10" i="13"/>
  <c r="D10" i="13" s="1"/>
  <c r="C9" i="13"/>
  <c r="B9" i="13"/>
  <c r="D9" i="13" s="1"/>
  <c r="C8" i="13"/>
  <c r="F8" i="13" s="1"/>
  <c r="B8" i="13"/>
  <c r="D8" i="13" s="1"/>
  <c r="D7" i="13"/>
  <c r="C7" i="13"/>
  <c r="F7" i="13" s="1"/>
  <c r="B7" i="13"/>
  <c r="C6" i="13"/>
  <c r="B6" i="13"/>
  <c r="D6" i="13" s="1"/>
  <c r="F15" i="12"/>
  <c r="D15" i="12"/>
  <c r="E15" i="12" s="1"/>
  <c r="C15" i="12"/>
  <c r="G15" i="12" s="1"/>
  <c r="B15" i="12"/>
  <c r="C14" i="12"/>
  <c r="F14" i="12" s="1"/>
  <c r="B14" i="12"/>
  <c r="D14" i="12" s="1"/>
  <c r="C13" i="12"/>
  <c r="B13" i="12"/>
  <c r="D13" i="12" s="1"/>
  <c r="D12" i="12"/>
  <c r="C12" i="12"/>
  <c r="B12" i="12"/>
  <c r="F11" i="12"/>
  <c r="D11" i="12"/>
  <c r="C11" i="12"/>
  <c r="B11" i="12"/>
  <c r="C10" i="12"/>
  <c r="F10" i="12" s="1"/>
  <c r="B10" i="12"/>
  <c r="D10" i="12" s="1"/>
  <c r="C9" i="12"/>
  <c r="B9" i="12"/>
  <c r="D9" i="12" s="1"/>
  <c r="E9" i="12" s="1"/>
  <c r="F8" i="12"/>
  <c r="D8" i="12"/>
  <c r="C8" i="12"/>
  <c r="B8" i="12"/>
  <c r="F7" i="12"/>
  <c r="D7" i="12"/>
  <c r="E7" i="12" s="1"/>
  <c r="G7" i="12" s="1"/>
  <c r="C7" i="12"/>
  <c r="B7" i="12"/>
  <c r="C6" i="12"/>
  <c r="B6" i="12"/>
  <c r="D6" i="12" s="1"/>
  <c r="F15" i="11"/>
  <c r="D15" i="11"/>
  <c r="C15" i="11"/>
  <c r="B15" i="11"/>
  <c r="C14" i="11"/>
  <c r="B14" i="11"/>
  <c r="D14" i="11" s="1"/>
  <c r="C13" i="11"/>
  <c r="B13" i="11"/>
  <c r="D13" i="11" s="1"/>
  <c r="F12" i="11"/>
  <c r="C12" i="11"/>
  <c r="B12" i="11"/>
  <c r="D12" i="11" s="1"/>
  <c r="F11" i="11"/>
  <c r="D11" i="11"/>
  <c r="C11" i="11"/>
  <c r="B11" i="11"/>
  <c r="C10" i="11"/>
  <c r="F10" i="11" s="1"/>
  <c r="B10" i="11"/>
  <c r="D10" i="11" s="1"/>
  <c r="C9" i="11"/>
  <c r="F9" i="11" s="1"/>
  <c r="B9" i="11"/>
  <c r="D9" i="11" s="1"/>
  <c r="F8" i="11"/>
  <c r="C8" i="11"/>
  <c r="B8" i="11"/>
  <c r="D8" i="11" s="1"/>
  <c r="F7" i="11"/>
  <c r="D7" i="11"/>
  <c r="C7" i="11"/>
  <c r="B7" i="11"/>
  <c r="C6" i="11"/>
  <c r="B6" i="11"/>
  <c r="D6" i="11" s="1"/>
  <c r="D15" i="10"/>
  <c r="E15" i="10" s="1"/>
  <c r="C15" i="10"/>
  <c r="G15" i="10" s="1"/>
  <c r="B15" i="10"/>
  <c r="C14" i="10"/>
  <c r="B14" i="10"/>
  <c r="D14" i="10" s="1"/>
  <c r="C13" i="10"/>
  <c r="B13" i="10"/>
  <c r="D13" i="10" s="1"/>
  <c r="C12" i="10"/>
  <c r="F12" i="10" s="1"/>
  <c r="B12" i="10"/>
  <c r="D12" i="10" s="1"/>
  <c r="F11" i="10"/>
  <c r="D11" i="10"/>
  <c r="E11" i="10" s="1"/>
  <c r="C11" i="10"/>
  <c r="G11" i="10" s="1"/>
  <c r="B11" i="10"/>
  <c r="C10" i="10"/>
  <c r="B10" i="10"/>
  <c r="D10" i="10" s="1"/>
  <c r="C9" i="10"/>
  <c r="B9" i="10"/>
  <c r="D9" i="10" s="1"/>
  <c r="G8" i="10"/>
  <c r="F8" i="10"/>
  <c r="C8" i="10"/>
  <c r="E8" i="10" s="1"/>
  <c r="B8" i="10"/>
  <c r="D8" i="10" s="1"/>
  <c r="D7" i="10"/>
  <c r="C7" i="10"/>
  <c r="B7" i="10"/>
  <c r="C6" i="10"/>
  <c r="B6" i="10"/>
  <c r="D6" i="10" s="1"/>
  <c r="F15" i="9"/>
  <c r="D15" i="9"/>
  <c r="C15" i="9"/>
  <c r="B15" i="9"/>
  <c r="C14" i="9"/>
  <c r="B14" i="9"/>
  <c r="D14" i="9" s="1"/>
  <c r="G13" i="9"/>
  <c r="C13" i="9"/>
  <c r="E13" i="9" s="1"/>
  <c r="B13" i="9"/>
  <c r="D13" i="9" s="1"/>
  <c r="G12" i="9"/>
  <c r="F12" i="9"/>
  <c r="C12" i="9"/>
  <c r="B12" i="9"/>
  <c r="D12" i="9" s="1"/>
  <c r="E12" i="9" s="1"/>
  <c r="D11" i="9"/>
  <c r="C11" i="9"/>
  <c r="B11" i="9"/>
  <c r="C10" i="9"/>
  <c r="B10" i="9"/>
  <c r="D10" i="9" s="1"/>
  <c r="C9" i="9"/>
  <c r="E9" i="9" s="1"/>
  <c r="B9" i="9"/>
  <c r="D9" i="9" s="1"/>
  <c r="C8" i="9"/>
  <c r="F8" i="9" s="1"/>
  <c r="B8" i="9"/>
  <c r="D8" i="9" s="1"/>
  <c r="E8" i="9" s="1"/>
  <c r="G8" i="9" s="1"/>
  <c r="F7" i="9"/>
  <c r="D7" i="9"/>
  <c r="E7" i="9" s="1"/>
  <c r="C7" i="9"/>
  <c r="B7" i="9"/>
  <c r="C6" i="9"/>
  <c r="B6" i="9"/>
  <c r="D6" i="9" s="1"/>
  <c r="C15" i="8"/>
  <c r="B15" i="8"/>
  <c r="D15" i="8" s="1"/>
  <c r="F14" i="8"/>
  <c r="D14" i="8"/>
  <c r="E14" i="8" s="1"/>
  <c r="C14" i="8"/>
  <c r="G14" i="8" s="1"/>
  <c r="B14" i="8"/>
  <c r="C13" i="8"/>
  <c r="F13" i="8" s="1"/>
  <c r="B13" i="8"/>
  <c r="D13" i="8" s="1"/>
  <c r="C12" i="8"/>
  <c r="B12" i="8"/>
  <c r="D12" i="8" s="1"/>
  <c r="F11" i="8"/>
  <c r="C11" i="8"/>
  <c r="B11" i="8"/>
  <c r="D11" i="8" s="1"/>
  <c r="D10" i="8"/>
  <c r="E10" i="8" s="1"/>
  <c r="C10" i="8"/>
  <c r="G10" i="8" s="1"/>
  <c r="B10" i="8"/>
  <c r="C9" i="8"/>
  <c r="E9" i="8" s="1"/>
  <c r="B9" i="8"/>
  <c r="D9" i="8" s="1"/>
  <c r="C8" i="8"/>
  <c r="B8" i="8"/>
  <c r="D8" i="8" s="1"/>
  <c r="F7" i="8"/>
  <c r="C7" i="8"/>
  <c r="B7" i="8"/>
  <c r="D7" i="8" s="1"/>
  <c r="F6" i="8"/>
  <c r="D6" i="8"/>
  <c r="C6" i="8"/>
  <c r="B6" i="8"/>
  <c r="F15" i="7"/>
  <c r="D15" i="7"/>
  <c r="E15" i="7" s="1"/>
  <c r="C15" i="7"/>
  <c r="G15" i="7" s="1"/>
  <c r="B15" i="7"/>
  <c r="C14" i="7"/>
  <c r="B14" i="7"/>
  <c r="D14" i="7" s="1"/>
  <c r="C13" i="7"/>
  <c r="F13" i="7" s="1"/>
  <c r="B13" i="7"/>
  <c r="D13" i="7" s="1"/>
  <c r="C12" i="7"/>
  <c r="B12" i="7"/>
  <c r="D12" i="7" s="1"/>
  <c r="G11" i="7"/>
  <c r="F11" i="7"/>
  <c r="D11" i="7"/>
  <c r="E11" i="7" s="1"/>
  <c r="C11" i="7"/>
  <c r="B11" i="7"/>
  <c r="C10" i="7"/>
  <c r="B10" i="7"/>
  <c r="D10" i="7" s="1"/>
  <c r="C9" i="7"/>
  <c r="B9" i="7"/>
  <c r="D9" i="7" s="1"/>
  <c r="C8" i="7"/>
  <c r="B8" i="7"/>
  <c r="D8" i="7" s="1"/>
  <c r="D7" i="7"/>
  <c r="C7" i="7"/>
  <c r="B7" i="7"/>
  <c r="C6" i="7"/>
  <c r="F6" i="7" s="1"/>
  <c r="B6" i="7"/>
  <c r="D6" i="7" s="1"/>
  <c r="C15" i="6"/>
  <c r="F15" i="6" s="1"/>
  <c r="B15" i="6"/>
  <c r="D15" i="6" s="1"/>
  <c r="F14" i="6"/>
  <c r="C14" i="6"/>
  <c r="B14" i="6"/>
  <c r="D14" i="6" s="1"/>
  <c r="D13" i="6"/>
  <c r="C13" i="6"/>
  <c r="E13" i="6" s="1"/>
  <c r="B13" i="6"/>
  <c r="C12" i="6"/>
  <c r="B12" i="6"/>
  <c r="D12" i="6" s="1"/>
  <c r="C11" i="6"/>
  <c r="B11" i="6"/>
  <c r="D11" i="6" s="1"/>
  <c r="C10" i="6"/>
  <c r="B10" i="6"/>
  <c r="D10" i="6" s="1"/>
  <c r="D9" i="6"/>
  <c r="C9" i="6"/>
  <c r="E9" i="6" s="1"/>
  <c r="B9" i="6"/>
  <c r="C8" i="6"/>
  <c r="B8" i="6"/>
  <c r="D8" i="6" s="1"/>
  <c r="C7" i="6"/>
  <c r="G7" i="6" s="1"/>
  <c r="B7" i="6"/>
  <c r="D7" i="6" s="1"/>
  <c r="E7" i="6" s="1"/>
  <c r="F6" i="6"/>
  <c r="C6" i="6"/>
  <c r="B6" i="6"/>
  <c r="D6" i="6" s="1"/>
  <c r="D15" i="5"/>
  <c r="C15" i="5"/>
  <c r="B15" i="5"/>
  <c r="C14" i="5"/>
  <c r="B14" i="5"/>
  <c r="D14" i="5" s="1"/>
  <c r="C13" i="5"/>
  <c r="F13" i="5" s="1"/>
  <c r="B13" i="5"/>
  <c r="D13" i="5" s="1"/>
  <c r="C12" i="5"/>
  <c r="F12" i="5" s="1"/>
  <c r="B12" i="5"/>
  <c r="D12" i="5" s="1"/>
  <c r="G11" i="5"/>
  <c r="F11" i="5"/>
  <c r="D11" i="5"/>
  <c r="E11" i="5" s="1"/>
  <c r="C11" i="5"/>
  <c r="B11" i="5"/>
  <c r="C10" i="5"/>
  <c r="B10" i="5"/>
  <c r="D10" i="5" s="1"/>
  <c r="C9" i="5"/>
  <c r="F9" i="5" s="1"/>
  <c r="B9" i="5"/>
  <c r="D9" i="5" s="1"/>
  <c r="C8" i="5"/>
  <c r="F8" i="5" s="1"/>
  <c r="B8" i="5"/>
  <c r="D8" i="5" s="1"/>
  <c r="F7" i="5"/>
  <c r="D7" i="5"/>
  <c r="E7" i="5" s="1"/>
  <c r="G7" i="5" s="1"/>
  <c r="C7" i="5"/>
  <c r="B7" i="5"/>
  <c r="C6" i="5"/>
  <c r="B6" i="5"/>
  <c r="D6" i="5" s="1"/>
  <c r="C15" i="4"/>
  <c r="B15" i="4"/>
  <c r="D15" i="4" s="1"/>
  <c r="C14" i="4"/>
  <c r="B14" i="4"/>
  <c r="D14" i="4" s="1"/>
  <c r="C13" i="4"/>
  <c r="F13" i="4" s="1"/>
  <c r="B13" i="4"/>
  <c r="D13" i="4" s="1"/>
  <c r="D12" i="4"/>
  <c r="C12" i="4"/>
  <c r="E12" i="4" s="1"/>
  <c r="B12" i="4"/>
  <c r="C11" i="4"/>
  <c r="F11" i="4" s="1"/>
  <c r="B11" i="4"/>
  <c r="D11" i="4" s="1"/>
  <c r="E11" i="4" s="1"/>
  <c r="G11" i="4" s="1"/>
  <c r="C10" i="4"/>
  <c r="B10" i="4"/>
  <c r="D10" i="4" s="1"/>
  <c r="C9" i="4"/>
  <c r="F9" i="4" s="1"/>
  <c r="B9" i="4"/>
  <c r="D9" i="4" s="1"/>
  <c r="D8" i="4"/>
  <c r="C8" i="4"/>
  <c r="E8" i="4" s="1"/>
  <c r="B8" i="4"/>
  <c r="G7" i="4"/>
  <c r="F7" i="4"/>
  <c r="C7" i="4"/>
  <c r="B7" i="4"/>
  <c r="D7" i="4" s="1"/>
  <c r="E7" i="4" s="1"/>
  <c r="C6" i="4"/>
  <c r="B6" i="4"/>
  <c r="D6" i="4" s="1"/>
  <c r="D16" i="4" s="1"/>
  <c r="C15" i="3"/>
  <c r="B15" i="3"/>
  <c r="D15" i="3" s="1"/>
  <c r="C14" i="3"/>
  <c r="B14" i="3"/>
  <c r="D14" i="3" s="1"/>
  <c r="C13" i="3"/>
  <c r="B13" i="3"/>
  <c r="D13" i="3" s="1"/>
  <c r="C12" i="3"/>
  <c r="B12" i="3"/>
  <c r="D12" i="3" s="1"/>
  <c r="C11" i="3"/>
  <c r="B11" i="3"/>
  <c r="D11" i="3" s="1"/>
  <c r="C10" i="3"/>
  <c r="B10" i="3"/>
  <c r="D10" i="3" s="1"/>
  <c r="C9" i="3"/>
  <c r="B9" i="3"/>
  <c r="D9" i="3" s="1"/>
  <c r="C8" i="3"/>
  <c r="B8" i="3"/>
  <c r="D8" i="3" s="1"/>
  <c r="C7" i="3"/>
  <c r="B7" i="3"/>
  <c r="D7" i="3" s="1"/>
  <c r="C6" i="3"/>
  <c r="B6" i="3"/>
  <c r="D6" i="3" s="1"/>
  <c r="D19" i="2"/>
  <c r="E15" i="5" l="1"/>
  <c r="G15" i="5" s="1"/>
  <c r="F15" i="5"/>
  <c r="F15" i="8"/>
  <c r="F15" i="10"/>
  <c r="G15" i="9"/>
  <c r="E15" i="9"/>
  <c r="E15" i="11"/>
  <c r="G15" i="11" s="1"/>
  <c r="E15" i="14"/>
  <c r="G15" i="14" s="1"/>
  <c r="C16" i="12"/>
  <c r="G14" i="12"/>
  <c r="G14" i="11"/>
  <c r="E14" i="6"/>
  <c r="G14" i="6" s="1"/>
  <c r="G14" i="14"/>
  <c r="G14" i="9"/>
  <c r="F14" i="14"/>
  <c r="G14" i="7"/>
  <c r="E13" i="12"/>
  <c r="G13" i="12"/>
  <c r="G13" i="10"/>
  <c r="F13" i="9"/>
  <c r="G12" i="4"/>
  <c r="E12" i="7"/>
  <c r="G12" i="7" s="1"/>
  <c r="F12" i="7"/>
  <c r="F12" i="13"/>
  <c r="G12" i="13"/>
  <c r="F12" i="4"/>
  <c r="E11" i="6"/>
  <c r="G11" i="6" s="1"/>
  <c r="E11" i="11"/>
  <c r="G11" i="11" s="1"/>
  <c r="E11" i="12"/>
  <c r="G11" i="12" s="1"/>
  <c r="G11" i="9"/>
  <c r="F11" i="6"/>
  <c r="F11" i="9"/>
  <c r="E11" i="9"/>
  <c r="F10" i="6"/>
  <c r="G10" i="9"/>
  <c r="G10" i="7"/>
  <c r="F10" i="8"/>
  <c r="E10" i="6"/>
  <c r="G10" i="6" s="1"/>
  <c r="E10" i="14"/>
  <c r="G10" i="14" s="1"/>
  <c r="G9" i="12"/>
  <c r="G9" i="10"/>
  <c r="F9" i="12"/>
  <c r="F9" i="9"/>
  <c r="G9" i="9"/>
  <c r="E8" i="7"/>
  <c r="G8" i="7" s="1"/>
  <c r="F8" i="7"/>
  <c r="G8" i="8"/>
  <c r="G8" i="6"/>
  <c r="G8" i="12"/>
  <c r="C16" i="5"/>
  <c r="F8" i="14"/>
  <c r="F8" i="4"/>
  <c r="G8" i="4"/>
  <c r="E7" i="7"/>
  <c r="G7" i="7" s="1"/>
  <c r="F7" i="6"/>
  <c r="E7" i="10"/>
  <c r="G7" i="10" s="1"/>
  <c r="F7" i="10"/>
  <c r="E7" i="11"/>
  <c r="G7" i="11" s="1"/>
  <c r="F7" i="7"/>
  <c r="G7" i="9"/>
  <c r="E7" i="13"/>
  <c r="G7" i="13" s="1"/>
  <c r="E6" i="8"/>
  <c r="G6" i="8" s="1"/>
  <c r="G6" i="10"/>
  <c r="G6" i="11"/>
  <c r="E12" i="14"/>
  <c r="G12" i="14" s="1"/>
  <c r="E6" i="14"/>
  <c r="G6" i="14" s="1"/>
  <c r="D16" i="14"/>
  <c r="E8" i="14"/>
  <c r="G8" i="14" s="1"/>
  <c r="C16" i="14"/>
  <c r="E13" i="14"/>
  <c r="G13" i="14" s="1"/>
  <c r="E9" i="14"/>
  <c r="G9" i="14" s="1"/>
  <c r="E10" i="13"/>
  <c r="D16" i="13"/>
  <c r="E8" i="13"/>
  <c r="G8" i="13" s="1"/>
  <c r="E6" i="13"/>
  <c r="E14" i="13"/>
  <c r="F6" i="13"/>
  <c r="F10" i="13"/>
  <c r="F14" i="13"/>
  <c r="C16" i="13"/>
  <c r="G6" i="13"/>
  <c r="E9" i="13"/>
  <c r="G9" i="13" s="1"/>
  <c r="G10" i="13"/>
  <c r="E13" i="13"/>
  <c r="G13" i="13" s="1"/>
  <c r="G14" i="13"/>
  <c r="F9" i="13"/>
  <c r="F13" i="13"/>
  <c r="D16" i="12"/>
  <c r="F13" i="12"/>
  <c r="E8" i="12"/>
  <c r="E12" i="12"/>
  <c r="G12" i="12" s="1"/>
  <c r="F12" i="12"/>
  <c r="E6" i="12"/>
  <c r="G6" i="12" s="1"/>
  <c r="E10" i="12"/>
  <c r="G10" i="12" s="1"/>
  <c r="E14" i="12"/>
  <c r="F6" i="12"/>
  <c r="D16" i="11"/>
  <c r="E8" i="11"/>
  <c r="G8" i="11" s="1"/>
  <c r="E12" i="11"/>
  <c r="G12" i="11" s="1"/>
  <c r="E6" i="11"/>
  <c r="E10" i="11"/>
  <c r="E14" i="11"/>
  <c r="F6" i="11"/>
  <c r="F14" i="11"/>
  <c r="C16" i="11"/>
  <c r="E9" i="11"/>
  <c r="G9" i="11" s="1"/>
  <c r="G10" i="11"/>
  <c r="E13" i="11"/>
  <c r="G13" i="11" s="1"/>
  <c r="F13" i="11"/>
  <c r="D16" i="10"/>
  <c r="E12" i="10"/>
  <c r="G12" i="10" s="1"/>
  <c r="E6" i="10"/>
  <c r="E10" i="10"/>
  <c r="G10" i="10" s="1"/>
  <c r="E14" i="10"/>
  <c r="G14" i="10" s="1"/>
  <c r="F6" i="10"/>
  <c r="F10" i="10"/>
  <c r="F14" i="10"/>
  <c r="C16" i="10"/>
  <c r="E9" i="10"/>
  <c r="E13" i="10"/>
  <c r="F9" i="10"/>
  <c r="F13" i="10"/>
  <c r="D16" i="9"/>
  <c r="E6" i="9"/>
  <c r="G6" i="9" s="1"/>
  <c r="E10" i="9"/>
  <c r="E14" i="9"/>
  <c r="F6" i="9"/>
  <c r="F10" i="9"/>
  <c r="F14" i="9"/>
  <c r="C16" i="9"/>
  <c r="E7" i="8"/>
  <c r="G7" i="8" s="1"/>
  <c r="E15" i="8"/>
  <c r="G15" i="8" s="1"/>
  <c r="E11" i="8"/>
  <c r="G11" i="8" s="1"/>
  <c r="C16" i="8"/>
  <c r="D16" i="8"/>
  <c r="F9" i="8"/>
  <c r="E8" i="8"/>
  <c r="G9" i="8"/>
  <c r="E12" i="8"/>
  <c r="G12" i="8" s="1"/>
  <c r="G13" i="8"/>
  <c r="F8" i="8"/>
  <c r="F12" i="8"/>
  <c r="E13" i="8"/>
  <c r="E9" i="7"/>
  <c r="G9" i="7" s="1"/>
  <c r="D16" i="7"/>
  <c r="E6" i="7"/>
  <c r="E10" i="7"/>
  <c r="E14" i="7"/>
  <c r="F9" i="7"/>
  <c r="G13" i="7"/>
  <c r="F10" i="7"/>
  <c r="F14" i="7"/>
  <c r="C16" i="7"/>
  <c r="G6" i="7"/>
  <c r="E13" i="7"/>
  <c r="D16" i="6"/>
  <c r="E6" i="6"/>
  <c r="G6" i="6" s="1"/>
  <c r="F13" i="6"/>
  <c r="E8" i="6"/>
  <c r="G9" i="6"/>
  <c r="E12" i="6"/>
  <c r="G12" i="6" s="1"/>
  <c r="G13" i="6"/>
  <c r="C16" i="6"/>
  <c r="F9" i="6"/>
  <c r="F8" i="6"/>
  <c r="F12" i="6"/>
  <c r="E15" i="6"/>
  <c r="G15" i="6" s="1"/>
  <c r="E12" i="5"/>
  <c r="G12" i="5" s="1"/>
  <c r="E10" i="5"/>
  <c r="D16" i="5"/>
  <c r="E8" i="5"/>
  <c r="G8" i="5" s="1"/>
  <c r="F6" i="5"/>
  <c r="F10" i="5"/>
  <c r="F14" i="5"/>
  <c r="G10" i="5"/>
  <c r="G9" i="5"/>
  <c r="E6" i="5"/>
  <c r="G6" i="5" s="1"/>
  <c r="E14" i="5"/>
  <c r="G14" i="5" s="1"/>
  <c r="E9" i="5"/>
  <c r="E13" i="5"/>
  <c r="G13" i="5" s="1"/>
  <c r="E13" i="4"/>
  <c r="G13" i="4" s="1"/>
  <c r="E9" i="4"/>
  <c r="G9" i="4"/>
  <c r="E15" i="4"/>
  <c r="G15" i="4" s="1"/>
  <c r="F15" i="4"/>
  <c r="E6" i="4"/>
  <c r="G6" i="4" s="1"/>
  <c r="E10" i="4"/>
  <c r="G10" i="4" s="1"/>
  <c r="E14" i="4"/>
  <c r="G14" i="4" s="1"/>
  <c r="F6" i="4"/>
  <c r="F14" i="4"/>
  <c r="C16" i="4"/>
  <c r="F10" i="4"/>
  <c r="F8" i="3"/>
  <c r="E11" i="3"/>
  <c r="G11" i="3" s="1"/>
  <c r="F15" i="3"/>
  <c r="F12" i="3"/>
  <c r="E15" i="3"/>
  <c r="G15" i="3" s="1"/>
  <c r="E13" i="3"/>
  <c r="G13" i="3" s="1"/>
  <c r="F11" i="3"/>
  <c r="E9" i="3"/>
  <c r="G9" i="3" s="1"/>
  <c r="E7" i="3"/>
  <c r="G7" i="3" s="1"/>
  <c r="F7" i="3"/>
  <c r="D16" i="3"/>
  <c r="E6" i="3"/>
  <c r="G6" i="3" s="1"/>
  <c r="E10" i="3"/>
  <c r="G10" i="3" s="1"/>
  <c r="E14" i="3"/>
  <c r="G14" i="3" s="1"/>
  <c r="F6" i="3"/>
  <c r="F10" i="3"/>
  <c r="F14" i="3"/>
  <c r="C16" i="3"/>
  <c r="F9" i="3"/>
  <c r="F13" i="3"/>
  <c r="E8" i="3"/>
  <c r="G8" i="3" s="1"/>
  <c r="E12" i="3"/>
  <c r="G12" i="3" s="1"/>
  <c r="E16" i="8" l="1"/>
  <c r="E16" i="14"/>
  <c r="E16" i="13"/>
  <c r="E16" i="12"/>
  <c r="E16" i="11"/>
  <c r="E16" i="10"/>
  <c r="E16" i="9"/>
  <c r="E16" i="7"/>
  <c r="E16" i="6"/>
  <c r="E16" i="5"/>
  <c r="E16" i="4"/>
  <c r="E16" i="3"/>
</calcChain>
</file>

<file path=xl/sharedStrings.xml><?xml version="1.0" encoding="utf-8"?>
<sst xmlns="http://schemas.openxmlformats.org/spreadsheetml/2006/main" count="243" uniqueCount="77">
  <si>
    <t>Your free envelope-style budget tracker</t>
  </si>
  <si>
    <t>STEP 1 — Set Up Your Categories</t>
  </si>
  <si>
    <t>Head to the  ⚙️ Setup  sheet.</t>
  </si>
  <si>
    <t>Rename the 10 categories to match your life (Housing, Groceries, etc.).</t>
  </si>
  <si>
    <t>Enter a Starting Balance for each — this is the money you're giving that category.</t>
  </si>
  <si>
    <t>STEP 2 — Log Your Transactions</t>
  </si>
  <si>
    <t>Pick the month sheet (Jan, Feb, … Dec) for the current period.</t>
  </si>
  <si>
    <t>Enter each transaction in the table at the bottom of that sheet:</t>
  </si>
  <si>
    <t xml:space="preserve">  • Use a NEGATIVE amount for spending (money going out).</t>
  </si>
  <si>
    <t xml:space="preserve">  • Use a POSITIVE amount for income or deposits (money coming in).</t>
  </si>
  <si>
    <t>The Category Balances table at the top updates automatically! ✨</t>
  </si>
  <si>
    <t>STEP 3 — Watch Your Balances</t>
  </si>
  <si>
    <t>Each category shows: Starting Balance → Spent/Added → Remaining → Status.</t>
  </si>
  <si>
    <t>🟢 On Track   |   🟡 Running Low   |   🔴 Almost Gone   |   ⚠️ Overspent</t>
  </si>
  <si>
    <t>Red amounts = money going out.   Green amounts = money coming in.</t>
  </si>
  <si>
    <t>💰 Breezy Budget — Setup Your Categories</t>
  </si>
  <si>
    <t>YOUR CATEGORIES  (rename these to fit your life)</t>
  </si>
  <si>
    <t>#</t>
  </si>
  <si>
    <t>Category Name</t>
  </si>
  <si>
    <t>Starting Balance</t>
  </si>
  <si>
    <t>Notes / Goal</t>
  </si>
  <si>
    <t>🏠 Housing</t>
  </si>
  <si>
    <t>🚗 Transportation</t>
  </si>
  <si>
    <t>🛒 Groceries</t>
  </si>
  <si>
    <t>💡 Utilities</t>
  </si>
  <si>
    <t>🍔 Dining Out</t>
  </si>
  <si>
    <t>🎉 Entertainment</t>
  </si>
  <si>
    <t>💊 Health</t>
  </si>
  <si>
    <t>👕 Clothing</t>
  </si>
  <si>
    <t>💰 Savings</t>
  </si>
  <si>
    <t>TOTAL</t>
  </si>
  <si>
    <t>💡  TIPS</t>
  </si>
  <si>
    <t>• Rename any category to match your actual spending habits.</t>
  </si>
  <si>
    <t>• Head to a monthly sheet to log transactions — balances update automatically.</t>
  </si>
  <si>
    <t>CATEGORY BALANCES</t>
  </si>
  <si>
    <t>Category</t>
  </si>
  <si>
    <t>Spent / Added</t>
  </si>
  <si>
    <t>Remaining</t>
  </si>
  <si>
    <t>% Used</t>
  </si>
  <si>
    <t>Status</t>
  </si>
  <si>
    <t>TOTALS</t>
  </si>
  <si>
    <t>TRANSACTIONS — JANUARY</t>
  </si>
  <si>
    <t>Date</t>
  </si>
  <si>
    <t>Description</t>
  </si>
  <si>
    <t>Amount</t>
  </si>
  <si>
    <t>Notes</t>
  </si>
  <si>
    <t>Give each category a name and a starting balance for every month.</t>
  </si>
  <si>
    <t>• Starting Balance = the money you're allocating to this category for the month.</t>
  </si>
  <si>
    <t>💰 Breezy Budget - January</t>
  </si>
  <si>
    <t>Payee</t>
  </si>
  <si>
    <t>To sign up for an automated, online, extended version of this visit BreezyBudget.com 🚀</t>
  </si>
  <si>
    <t>💰  BreezyBudget.com</t>
  </si>
  <si>
    <t xml:space="preserve">  • Date  | Payee |  Category  |  Description  |  Amount  |  Notes</t>
  </si>
  <si>
    <t>🚗 New Car</t>
  </si>
  <si>
    <t>💰 Breezy Budget - February</t>
  </si>
  <si>
    <t>TRANSACTIONS — FEBRUARY</t>
  </si>
  <si>
    <t>TRANSACTIONS — MARCH</t>
  </si>
  <si>
    <t>💰 Breezy Budget - March</t>
  </si>
  <si>
    <t>TRANSACTIONS — APRIL</t>
  </si>
  <si>
    <t>💰 Breezy Budget - April</t>
  </si>
  <si>
    <t>TRANSACTIONS — MAY</t>
  </si>
  <si>
    <t>💰 Breezy Budget - May</t>
  </si>
  <si>
    <t>💰 Breezy Budget - June</t>
  </si>
  <si>
    <t>TRANSACTIONS — JUNE</t>
  </si>
  <si>
    <t>💰 Breezy Budget - July</t>
  </si>
  <si>
    <t>TRANSACTIONS — JULY</t>
  </si>
  <si>
    <t>💰 Breezy Budget - August</t>
  </si>
  <si>
    <t>TRANSACTIONS — AUGUST</t>
  </si>
  <si>
    <t>TRANSACTIONS — SEPTEMBER</t>
  </si>
  <si>
    <t>💰 Breezy Budget - September</t>
  </si>
  <si>
    <t>💰 Breezy Budget - October</t>
  </si>
  <si>
    <t>TRANSACTIONS — OCTOBER</t>
  </si>
  <si>
    <t>💰 Breezy Budget - November</t>
  </si>
  <si>
    <t>TRANSACTIONS — NOVEMBER</t>
  </si>
  <si>
    <t>TRANSACTIONS — DECEMBER</t>
  </si>
  <si>
    <t>💰 Breezy Budget - December</t>
  </si>
  <si>
    <t>abc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</si>
</sst>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_);[Red]\(&quot;$&quot;#,##0.00\)"/>
    <numFmt numFmtId="164" formatCode="mm/dd/yyyy"/>
  </numFmts>
  <fonts count="13" x14ac:knownFonts="1">
    <font>
      <sz val="11"/>
      <color theme="1"/>
      <name val="Calibri"/>
      <family val="2"/>
      <scheme val="minor"/>
    </font>
    <font>
      <b/>
      <sz val="28"/>
      <color rgb="FFFFFFFF"/>
      <name val="Arial"/>
    </font>
    <font>
      <i/>
      <sz val="13"/>
      <color rgb="FFFFFFFF"/>
      <name val="Arial"/>
    </font>
    <font>
      <b/>
      <sz val="11"/>
      <color rgb="FFFFFFFF"/>
      <name val="Arial"/>
    </font>
    <font>
      <sz val="10"/>
      <color rgb="FF2D3436"/>
      <name val="Arial"/>
    </font>
    <font>
      <b/>
      <sz val="11"/>
      <color rgb="FF2D3436"/>
      <name val="Arial"/>
    </font>
    <font>
      <b/>
      <sz val="18"/>
      <color rgb="FFFFFFFF"/>
      <name val="Arial"/>
    </font>
    <font>
      <i/>
      <sz val="10"/>
      <color rgb="FF2B6777"/>
      <name val="Arial"/>
    </font>
    <font>
      <b/>
      <sz val="10"/>
      <color rgb="FFFFFFFF"/>
      <name val="Arial"/>
    </font>
    <font>
      <sz val="11"/>
      <color rgb="FF2D3436"/>
      <name val="Arial"/>
    </font>
    <font>
      <b/>
      <sz val="11"/>
      <color rgb="FF2B6777"/>
      <name val="Arial"/>
    </font>
    <font>
      <i/>
      <sz val="11"/>
      <color rgb="FF636E72"/>
      <name val="Arial"/>
    </font>
    <font>
      <b/>
      <sz val="10"/>
      <color rgb="FF2D3436"/>
      <name val="Arial"/>
    </font>
  </fonts>
  <fills count="10">
    <fill>
      <patternFill patternType="none"/>
    </fill>
    <fill>
      <patternFill patternType="gray125"/>
    </fill>
    <fill>
      <patternFill patternType="solid">
        <fgColor rgb="FF2B6777"/>
      </patternFill>
    </fill>
    <fill>
      <patternFill patternType="solid">
        <fgColor rgb="FF52AB98"/>
      </patternFill>
    </fill>
    <fill>
      <patternFill patternType="solid">
        <fgColor rgb="FFEAF5F3"/>
      </patternFill>
    </fill>
    <fill>
      <patternFill patternType="solid">
        <fgColor rgb="FFF2F2F2"/>
      </patternFill>
    </fill>
    <fill>
      <patternFill patternType="solid">
        <fgColor rgb="FFFDCB6E"/>
      </patternFill>
    </fill>
    <fill>
      <patternFill patternType="solid">
        <fgColor rgb="FFFFFFFF"/>
      </patternFill>
    </fill>
    <fill>
      <patternFill patternType="solid">
        <fgColor rgb="FFC8D8E4"/>
      </patternFill>
    </fill>
    <fill>
      <patternFill patternType="solid">
        <fgColor rgb="FFFEF9E7"/>
      </patternFill>
    </fill>
  </fills>
  <borders count="5">
    <border>
      <left/>
      <right/>
      <top/>
      <bottom/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  <border>
      <left/>
      <right style="thin">
        <color rgb="FFDDDDDD"/>
      </right>
      <top style="thin">
        <color rgb="FFDDDDDD"/>
      </top>
      <bottom style="thin">
        <color rgb="FFDDDDDD"/>
      </bottom>
      <diagonal/>
    </border>
    <border>
      <left style="thin">
        <color rgb="FFAAAAAA"/>
      </left>
      <right style="thin">
        <color rgb="FFAAAAAA"/>
      </right>
      <top style="thin">
        <color rgb="FFAAAAAA"/>
      </top>
      <bottom style="thin">
        <color rgb="FFAAAAAA"/>
      </bottom>
      <diagonal/>
    </border>
    <border>
      <left style="thin">
        <color rgb="FFF0E0A0"/>
      </left>
      <right style="thin">
        <color rgb="FFF0E0A0"/>
      </right>
      <top style="thin">
        <color rgb="FFF0E0A0"/>
      </top>
      <bottom style="thin">
        <color rgb="FFF0E0A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left" vertical="center" indent="2"/>
    </xf>
    <xf numFmtId="0" fontId="4" fillId="4" borderId="1" xfId="0" applyFont="1" applyFill="1" applyBorder="1" applyAlignment="1">
      <alignment horizontal="left" vertical="center" wrapText="1" indent="3"/>
    </xf>
    <xf numFmtId="0" fontId="3" fillId="2" borderId="0" xfId="0" applyFont="1" applyFill="1" applyAlignment="1">
      <alignment horizontal="left" vertical="center" indent="2"/>
    </xf>
    <xf numFmtId="0" fontId="4" fillId="5" borderId="1" xfId="0" applyFont="1" applyFill="1" applyBorder="1" applyAlignment="1">
      <alignment horizontal="left" vertical="center" wrapText="1" indent="3"/>
    </xf>
    <xf numFmtId="0" fontId="9" fillId="7" borderId="1" xfId="0" applyFont="1" applyFill="1" applyBorder="1" applyAlignment="1">
      <alignment horizontal="left" vertical="center"/>
    </xf>
    <xf numFmtId="164" fontId="9" fillId="7" borderId="1" xfId="0" applyNumberFormat="1" applyFont="1" applyFill="1" applyBorder="1" applyAlignment="1">
      <alignment horizontal="left" vertical="center"/>
    </xf>
    <xf numFmtId="0" fontId="8" fillId="2" borderId="3" xfId="0" applyFont="1" applyFill="1" applyBorder="1" applyAlignment="1">
      <alignment horizontal="center" vertical="center"/>
    </xf>
    <xf numFmtId="0" fontId="10" fillId="7" borderId="1" xfId="0" applyFont="1" applyFill="1" applyBorder="1" applyAlignment="1">
      <alignment horizontal="center" vertical="center"/>
    </xf>
    <xf numFmtId="8" fontId="9" fillId="7" borderId="1" xfId="0" applyNumberFormat="1" applyFont="1" applyFill="1" applyBorder="1" applyAlignment="1">
      <alignment horizontal="right" vertical="center"/>
    </xf>
    <xf numFmtId="0" fontId="11" fillId="7" borderId="1" xfId="0" applyFont="1" applyFill="1" applyBorder="1" applyAlignment="1">
      <alignment horizontal="left" vertical="center"/>
    </xf>
    <xf numFmtId="0" fontId="10" fillId="5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left" vertical="center"/>
    </xf>
    <xf numFmtId="8" fontId="9" fillId="5" borderId="1" xfId="0" applyNumberFormat="1" applyFont="1" applyFill="1" applyBorder="1" applyAlignment="1">
      <alignment horizontal="right" vertical="center"/>
    </xf>
    <xf numFmtId="0" fontId="11" fillId="5" borderId="1" xfId="0" applyFont="1" applyFill="1" applyBorder="1" applyAlignment="1">
      <alignment horizontal="left" vertical="center"/>
    </xf>
    <xf numFmtId="8" fontId="10" fillId="8" borderId="1" xfId="0" applyNumberFormat="1" applyFont="1" applyFill="1" applyBorder="1" applyAlignment="1">
      <alignment horizontal="right" vertical="center"/>
    </xf>
    <xf numFmtId="0" fontId="9" fillId="8" borderId="1" xfId="0" applyFont="1" applyFill="1" applyBorder="1" applyAlignment="1">
      <alignment horizontal="left" vertical="center"/>
    </xf>
    <xf numFmtId="0" fontId="10" fillId="7" borderId="1" xfId="0" applyFont="1" applyFill="1" applyBorder="1" applyAlignment="1">
      <alignment horizontal="left" vertical="center"/>
    </xf>
    <xf numFmtId="8" fontId="5" fillId="7" borderId="1" xfId="0" applyNumberFormat="1" applyFont="1" applyFill="1" applyBorder="1" applyAlignment="1">
      <alignment horizontal="right" vertical="center"/>
    </xf>
    <xf numFmtId="9" fontId="9" fillId="7" borderId="1" xfId="0" applyNumberFormat="1" applyFont="1" applyFill="1" applyBorder="1" applyAlignment="1">
      <alignment horizontal="center" vertical="center"/>
    </xf>
    <xf numFmtId="0" fontId="9" fillId="7" borderId="1" xfId="0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left" vertical="center"/>
    </xf>
    <xf numFmtId="8" fontId="5" fillId="5" borderId="1" xfId="0" applyNumberFormat="1" applyFont="1" applyFill="1" applyBorder="1" applyAlignment="1">
      <alignment horizontal="right" vertical="center"/>
    </xf>
    <xf numFmtId="9" fontId="9" fillId="5" borderId="1" xfId="0" applyNumberFormat="1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0" fontId="10" fillId="8" borderId="1" xfId="0" applyFont="1" applyFill="1" applyBorder="1" applyAlignment="1">
      <alignment horizontal="left" vertical="center"/>
    </xf>
    <xf numFmtId="164" fontId="9" fillId="5" borderId="1" xfId="0" applyNumberFormat="1" applyFont="1" applyFill="1" applyBorder="1" applyAlignment="1">
      <alignment horizontal="left" vertical="center"/>
    </xf>
    <xf numFmtId="0" fontId="5" fillId="6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0" fillId="0" borderId="0" xfId="0"/>
    <xf numFmtId="0" fontId="8" fillId="3" borderId="0" xfId="0" applyFont="1" applyFill="1" applyAlignment="1">
      <alignment horizontal="left" vertical="center" indent="1"/>
    </xf>
    <xf numFmtId="0" fontId="1" fillId="2" borderId="0" xfId="0" applyFont="1" applyFill="1" applyAlignment="1">
      <alignment horizontal="center" vertical="center"/>
    </xf>
    <xf numFmtId="0" fontId="12" fillId="6" borderId="0" xfId="0" applyFont="1" applyFill="1" applyAlignment="1">
      <alignment horizontal="left" vertical="center" indent="1"/>
    </xf>
    <xf numFmtId="0" fontId="4" fillId="9" borderId="4" xfId="0" applyFont="1" applyFill="1" applyBorder="1" applyAlignment="1">
      <alignment horizontal="left" vertical="center" indent="2"/>
    </xf>
    <xf numFmtId="0" fontId="7" fillId="4" borderId="0" xfId="0" applyFont="1" applyFill="1" applyAlignment="1">
      <alignment horizontal="center" vertical="center"/>
    </xf>
    <xf numFmtId="0" fontId="10" fillId="8" borderId="1" xfId="0" applyFont="1" applyFill="1" applyBorder="1" applyAlignment="1">
      <alignment horizontal="right" vertical="center"/>
    </xf>
    <xf numFmtId="0" fontId="0" fillId="0" borderId="2" xfId="0" applyBorder="1"/>
  </cellXfs>
  <cellStyles count="1">
    <cellStyle name="Normal" xfId="0" builtinId="0"/>
  </cellStyles>
  <dxfs count="36">
    <dxf>
      <fill>
        <patternFill patternType="solid">
          <fgColor rgb="FFE8F8F5"/>
        </patternFill>
      </fill>
    </dxf>
    <dxf>
      <fill>
        <patternFill patternType="solid">
          <fgColor rgb="FFFDECEA"/>
        </patternFill>
      </fill>
    </dxf>
    <dxf>
      <font>
        <b/>
        <color rgb="FFE17055"/>
        <name val="Arial"/>
      </font>
      <fill>
        <patternFill patternType="solid">
          <fgColor rgb="FFFDECEA"/>
        </patternFill>
      </fill>
    </dxf>
    <dxf>
      <fill>
        <patternFill patternType="solid">
          <fgColor rgb="FFE8F8F5"/>
        </patternFill>
      </fill>
    </dxf>
    <dxf>
      <fill>
        <patternFill patternType="solid">
          <fgColor rgb="FFFDECEA"/>
        </patternFill>
      </fill>
    </dxf>
    <dxf>
      <font>
        <b/>
        <color rgb="FFE17055"/>
        <name val="Arial"/>
      </font>
      <fill>
        <patternFill patternType="solid">
          <fgColor rgb="FFFDECEA"/>
        </patternFill>
      </fill>
    </dxf>
    <dxf>
      <fill>
        <patternFill patternType="solid">
          <fgColor rgb="FFE8F8F5"/>
        </patternFill>
      </fill>
    </dxf>
    <dxf>
      <fill>
        <patternFill patternType="solid">
          <fgColor rgb="FFFDECEA"/>
        </patternFill>
      </fill>
    </dxf>
    <dxf>
      <font>
        <b/>
        <color rgb="FFE17055"/>
        <name val="Arial"/>
      </font>
      <fill>
        <patternFill patternType="solid">
          <fgColor rgb="FFFDECEA"/>
        </patternFill>
      </fill>
    </dxf>
    <dxf>
      <fill>
        <patternFill patternType="solid">
          <fgColor rgb="FFE8F8F5"/>
        </patternFill>
      </fill>
    </dxf>
    <dxf>
      <fill>
        <patternFill patternType="solid">
          <fgColor rgb="FFFDECEA"/>
        </patternFill>
      </fill>
    </dxf>
    <dxf>
      <font>
        <b/>
        <color rgb="FFE17055"/>
        <name val="Arial"/>
      </font>
      <fill>
        <patternFill patternType="solid">
          <fgColor rgb="FFFDECEA"/>
        </patternFill>
      </fill>
    </dxf>
    <dxf>
      <fill>
        <patternFill patternType="solid">
          <fgColor rgb="FFE8F8F5"/>
        </patternFill>
      </fill>
    </dxf>
    <dxf>
      <fill>
        <patternFill patternType="solid">
          <fgColor rgb="FFFDECEA"/>
        </patternFill>
      </fill>
    </dxf>
    <dxf>
      <font>
        <b/>
        <color rgb="FFE17055"/>
        <name val="Arial"/>
      </font>
      <fill>
        <patternFill patternType="solid">
          <fgColor rgb="FFFDECEA"/>
        </patternFill>
      </fill>
    </dxf>
    <dxf>
      <fill>
        <patternFill patternType="solid">
          <fgColor rgb="FFE8F8F5"/>
        </patternFill>
      </fill>
    </dxf>
    <dxf>
      <fill>
        <patternFill patternType="solid">
          <fgColor rgb="FFFDECEA"/>
        </patternFill>
      </fill>
    </dxf>
    <dxf>
      <font>
        <b/>
        <color rgb="FFE17055"/>
        <name val="Arial"/>
      </font>
      <fill>
        <patternFill patternType="solid">
          <fgColor rgb="FFFDECEA"/>
        </patternFill>
      </fill>
    </dxf>
    <dxf>
      <fill>
        <patternFill patternType="solid">
          <fgColor rgb="FFE8F8F5"/>
        </patternFill>
      </fill>
    </dxf>
    <dxf>
      <fill>
        <patternFill patternType="solid">
          <fgColor rgb="FFFDECEA"/>
        </patternFill>
      </fill>
    </dxf>
    <dxf>
      <font>
        <b/>
        <color rgb="FFE17055"/>
        <name val="Arial"/>
      </font>
      <fill>
        <patternFill patternType="solid">
          <fgColor rgb="FFFDECEA"/>
        </patternFill>
      </fill>
    </dxf>
    <dxf>
      <fill>
        <patternFill patternType="solid">
          <fgColor rgb="FFE8F8F5"/>
        </patternFill>
      </fill>
    </dxf>
    <dxf>
      <fill>
        <patternFill patternType="solid">
          <fgColor rgb="FFFDECEA"/>
        </patternFill>
      </fill>
    </dxf>
    <dxf>
      <font>
        <b/>
        <color rgb="FFE17055"/>
        <name val="Arial"/>
      </font>
      <fill>
        <patternFill patternType="solid">
          <fgColor rgb="FFFDECEA"/>
        </patternFill>
      </fill>
    </dxf>
    <dxf>
      <fill>
        <patternFill patternType="solid">
          <fgColor rgb="FFE8F8F5"/>
        </patternFill>
      </fill>
    </dxf>
    <dxf>
      <fill>
        <patternFill patternType="solid">
          <fgColor rgb="FFFDECEA"/>
        </patternFill>
      </fill>
    </dxf>
    <dxf>
      <font>
        <b/>
        <color rgb="FFE17055"/>
        <name val="Arial"/>
      </font>
      <fill>
        <patternFill patternType="solid">
          <fgColor rgb="FFFDECEA"/>
        </patternFill>
      </fill>
    </dxf>
    <dxf>
      <fill>
        <patternFill patternType="solid">
          <fgColor rgb="FFE8F8F5"/>
        </patternFill>
      </fill>
    </dxf>
    <dxf>
      <fill>
        <patternFill patternType="solid">
          <fgColor rgb="FFFDECEA"/>
        </patternFill>
      </fill>
    </dxf>
    <dxf>
      <font>
        <b/>
        <color rgb="FFE17055"/>
        <name val="Arial"/>
      </font>
      <fill>
        <patternFill patternType="solid">
          <fgColor rgb="FFFDECEA"/>
        </patternFill>
      </fill>
    </dxf>
    <dxf>
      <fill>
        <patternFill patternType="solid">
          <fgColor rgb="FFE8F8F5"/>
        </patternFill>
      </fill>
    </dxf>
    <dxf>
      <fill>
        <patternFill patternType="solid">
          <fgColor rgb="FFFDECEA"/>
        </patternFill>
      </fill>
    </dxf>
    <dxf>
      <font>
        <b/>
        <color rgb="FFE17055"/>
        <name val="Arial"/>
      </font>
      <fill>
        <patternFill patternType="solid">
          <fgColor rgb="FFFDECEA"/>
        </patternFill>
      </fill>
    </dxf>
    <dxf>
      <fill>
        <patternFill patternType="solid">
          <fgColor rgb="FFE8F8F5"/>
        </patternFill>
      </fill>
    </dxf>
    <dxf>
      <fill>
        <patternFill patternType="solid">
          <fgColor rgb="FFFDECEA"/>
        </patternFill>
      </fill>
    </dxf>
    <dxf>
      <font>
        <b/>
        <color rgb="FFE17055"/>
        <name val="Arial"/>
      </font>
      <fill>
        <patternFill patternType="solid">
          <fgColor rgb="FFFDECEA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B27"/>
  <sheetViews>
    <sheetView showGridLines="0" tabSelected="1" workbookViewId="0">
      <selection activeCell="F20" sqref="F20"/>
    </sheetView>
  </sheetViews>
  <sheetFormatPr defaultRowHeight="15" x14ac:dyDescent="0.25"/>
  <cols>
    <col min="1" max="1" width="4" customWidth="1"/>
    <col min="2" max="2" width="77.5703125" bestFit="1" customWidth="1"/>
    <col min="3" max="3" width="4" customWidth="1"/>
  </cols>
  <sheetData>
    <row r="1" spans="2:2" ht="9.9499999999999993" customHeight="1" x14ac:dyDescent="0.25"/>
    <row r="2" spans="2:2" ht="60" customHeight="1" x14ac:dyDescent="0.25">
      <c r="B2" s="32" t="s">
        <v>51</v>
      </c>
    </row>
    <row r="3" spans="2:2" ht="12" customHeight="1" x14ac:dyDescent="0.25"/>
    <row r="4" spans="2:2" ht="36" customHeight="1" x14ac:dyDescent="0.25">
      <c r="B4" s="1" t="s">
        <v>0</v>
      </c>
    </row>
    <row r="5" spans="2:2" ht="12" customHeight="1" x14ac:dyDescent="0.25"/>
    <row r="6" spans="2:2" ht="9.9499999999999993" customHeight="1" x14ac:dyDescent="0.25"/>
    <row r="7" spans="2:2" ht="27.95" customHeight="1" x14ac:dyDescent="0.25">
      <c r="B7" s="2" t="s">
        <v>1</v>
      </c>
    </row>
    <row r="8" spans="2:2" ht="20.100000000000001" customHeight="1" x14ac:dyDescent="0.25">
      <c r="B8" s="3" t="s">
        <v>2</v>
      </c>
    </row>
    <row r="9" spans="2:2" ht="20.100000000000001" customHeight="1" x14ac:dyDescent="0.25">
      <c r="B9" s="3" t="s">
        <v>3</v>
      </c>
    </row>
    <row r="10" spans="2:2" ht="20.100000000000001" customHeight="1" x14ac:dyDescent="0.25">
      <c r="B10" s="3" t="s">
        <v>4</v>
      </c>
    </row>
    <row r="11" spans="2:2" ht="8.1" customHeight="1" x14ac:dyDescent="0.25"/>
    <row r="12" spans="2:2" ht="27.95" customHeight="1" x14ac:dyDescent="0.25">
      <c r="B12" s="4" t="s">
        <v>5</v>
      </c>
    </row>
    <row r="13" spans="2:2" ht="20.100000000000001" customHeight="1" x14ac:dyDescent="0.25">
      <c r="B13" s="5" t="s">
        <v>6</v>
      </c>
    </row>
    <row r="14" spans="2:2" ht="20.100000000000001" customHeight="1" x14ac:dyDescent="0.25">
      <c r="B14" s="5" t="s">
        <v>7</v>
      </c>
    </row>
    <row r="15" spans="2:2" ht="20.100000000000001" customHeight="1" x14ac:dyDescent="0.25">
      <c r="B15" s="5" t="s">
        <v>52</v>
      </c>
    </row>
    <row r="16" spans="2:2" ht="20.100000000000001" customHeight="1" x14ac:dyDescent="0.25">
      <c r="B16" s="5" t="s">
        <v>8</v>
      </c>
    </row>
    <row r="17" spans="2:2" ht="20.100000000000001" customHeight="1" x14ac:dyDescent="0.25">
      <c r="B17" s="5" t="s">
        <v>9</v>
      </c>
    </row>
    <row r="18" spans="2:2" ht="20.100000000000001" customHeight="1" x14ac:dyDescent="0.25">
      <c r="B18" s="5" t="s">
        <v>10</v>
      </c>
    </row>
    <row r="19" spans="2:2" ht="8.1" customHeight="1" x14ac:dyDescent="0.25"/>
    <row r="20" spans="2:2" ht="27.95" customHeight="1" x14ac:dyDescent="0.25">
      <c r="B20" s="2" t="s">
        <v>11</v>
      </c>
    </row>
    <row r="21" spans="2:2" ht="20.100000000000001" customHeight="1" x14ac:dyDescent="0.25">
      <c r="B21" s="3" t="s">
        <v>12</v>
      </c>
    </row>
    <row r="22" spans="2:2" ht="20.100000000000001" customHeight="1" x14ac:dyDescent="0.25">
      <c r="B22" s="3" t="s">
        <v>13</v>
      </c>
    </row>
    <row r="23" spans="2:2" ht="20.100000000000001" customHeight="1" x14ac:dyDescent="0.25">
      <c r="B23" s="3" t="s">
        <v>14</v>
      </c>
    </row>
    <row r="24" spans="2:2" ht="8.1" customHeight="1" x14ac:dyDescent="0.25"/>
    <row r="25" spans="2:2" ht="8.1" customHeight="1" x14ac:dyDescent="0.25"/>
    <row r="26" spans="2:2" ht="8.1" customHeight="1" x14ac:dyDescent="0.25"/>
    <row r="27" spans="2:2" ht="27.95" customHeight="1" x14ac:dyDescent="0.25">
      <c r="B27" s="28" t="s">
        <v>50</v>
      </c>
    </row>
  </sheetData>
  <mergeCells count="1">
    <mergeCell ref="B2"/>
  </mergeCells>
  <pageMargins left="0.75" right="0.75" top="1" bottom="1" header="0.5" footer="0.5"/>
  <pageSetup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E24"/>
  <sheetViews>
    <sheetView showGridLines="0" topLeftCell="A2" workbookViewId="0">
      <selection activeCell="D19" sqref="D19"/>
    </sheetView>
  </sheetViews>
  <sheetFormatPr defaultRowHeight="15" x14ac:dyDescent="0.25"/>
  <cols>
    <col min="1" max="1" width="3" customWidth="1"/>
    <col min="2" max="2" width="7.85546875" customWidth="1"/>
    <col min="3" max="5" width="22" customWidth="1"/>
  </cols>
  <sheetData>
    <row r="1" spans="2:5" ht="9.9499999999999993" customHeight="1" x14ac:dyDescent="0.25"/>
    <row r="2" spans="2:5" ht="48" customHeight="1" x14ac:dyDescent="0.25">
      <c r="B2" s="29" t="s">
        <v>15</v>
      </c>
      <c r="C2" s="30"/>
      <c r="D2" s="30"/>
      <c r="E2" s="30"/>
    </row>
    <row r="3" spans="2:5" ht="9.9499999999999993" customHeight="1" x14ac:dyDescent="0.25"/>
    <row r="4" spans="2:5" ht="27.95" customHeight="1" x14ac:dyDescent="0.25">
      <c r="B4" s="35" t="s">
        <v>46</v>
      </c>
      <c r="C4" s="30"/>
      <c r="D4" s="30"/>
      <c r="E4" s="30"/>
    </row>
    <row r="5" spans="2:5" ht="8.1" customHeight="1" x14ac:dyDescent="0.25"/>
    <row r="6" spans="2:5" ht="8.1" customHeight="1" x14ac:dyDescent="0.25"/>
    <row r="7" spans="2:5" ht="26.1" customHeight="1" x14ac:dyDescent="0.25">
      <c r="B7" s="31" t="s">
        <v>16</v>
      </c>
      <c r="C7" s="30"/>
      <c r="D7" s="30"/>
      <c r="E7" s="30"/>
    </row>
    <row r="8" spans="2:5" ht="21.95" customHeight="1" x14ac:dyDescent="0.25">
      <c r="B8" s="8" t="s">
        <v>17</v>
      </c>
      <c r="C8" s="8" t="s">
        <v>18</v>
      </c>
      <c r="D8" s="8" t="s">
        <v>19</v>
      </c>
      <c r="E8" s="8" t="s">
        <v>20</v>
      </c>
    </row>
    <row r="9" spans="2:5" ht="21.95" customHeight="1" x14ac:dyDescent="0.25">
      <c r="B9" s="9">
        <v>1</v>
      </c>
      <c r="C9" s="6" t="s">
        <v>21</v>
      </c>
      <c r="D9" s="10">
        <v>1500</v>
      </c>
      <c r="E9" s="11"/>
    </row>
    <row r="10" spans="2:5" ht="21.95" customHeight="1" x14ac:dyDescent="0.25">
      <c r="B10" s="12">
        <v>2</v>
      </c>
      <c r="C10" s="13" t="s">
        <v>22</v>
      </c>
      <c r="D10" s="14">
        <v>500</v>
      </c>
      <c r="E10" s="15"/>
    </row>
    <row r="11" spans="2:5" ht="21.95" customHeight="1" x14ac:dyDescent="0.25">
      <c r="B11" s="9">
        <v>3</v>
      </c>
      <c r="C11" s="6" t="s">
        <v>23</v>
      </c>
      <c r="D11" s="10">
        <v>450</v>
      </c>
      <c r="E11" s="11"/>
    </row>
    <row r="12" spans="2:5" ht="21.95" customHeight="1" x14ac:dyDescent="0.25">
      <c r="B12" s="12">
        <v>4</v>
      </c>
      <c r="C12" s="13" t="s">
        <v>24</v>
      </c>
      <c r="D12" s="14">
        <v>270</v>
      </c>
      <c r="E12" s="15"/>
    </row>
    <row r="13" spans="2:5" ht="21.95" customHeight="1" x14ac:dyDescent="0.25">
      <c r="B13" s="9">
        <v>5</v>
      </c>
      <c r="C13" s="6" t="s">
        <v>25</v>
      </c>
      <c r="D13" s="10">
        <v>100</v>
      </c>
      <c r="E13" s="11"/>
    </row>
    <row r="14" spans="2:5" ht="21.95" customHeight="1" x14ac:dyDescent="0.25">
      <c r="B14" s="12">
        <v>6</v>
      </c>
      <c r="C14" s="13" t="s">
        <v>26</v>
      </c>
      <c r="D14" s="14">
        <v>100</v>
      </c>
      <c r="E14" s="15"/>
    </row>
    <row r="15" spans="2:5" ht="21.95" customHeight="1" x14ac:dyDescent="0.25">
      <c r="B15" s="9">
        <v>7</v>
      </c>
      <c r="C15" s="6" t="s">
        <v>27</v>
      </c>
      <c r="D15" s="10">
        <v>50</v>
      </c>
      <c r="E15" s="11"/>
    </row>
    <row r="16" spans="2:5" ht="21.95" customHeight="1" x14ac:dyDescent="0.25">
      <c r="B16" s="12">
        <v>8</v>
      </c>
      <c r="C16" s="13" t="s">
        <v>28</v>
      </c>
      <c r="D16" s="14">
        <v>100</v>
      </c>
      <c r="E16" s="15"/>
    </row>
    <row r="17" spans="2:5" ht="21.95" customHeight="1" x14ac:dyDescent="0.25">
      <c r="B17" s="9">
        <v>9</v>
      </c>
      <c r="C17" s="6" t="s">
        <v>29</v>
      </c>
      <c r="D17" s="10">
        <v>50</v>
      </c>
      <c r="E17" s="11"/>
    </row>
    <row r="18" spans="2:5" ht="21.95" customHeight="1" x14ac:dyDescent="0.25">
      <c r="B18" s="12">
        <v>10</v>
      </c>
      <c r="C18" s="13" t="s">
        <v>53</v>
      </c>
      <c r="D18" s="14">
        <v>50</v>
      </c>
      <c r="E18" s="15"/>
    </row>
    <row r="19" spans="2:5" ht="24" customHeight="1" x14ac:dyDescent="0.25">
      <c r="B19" s="36" t="s">
        <v>30</v>
      </c>
      <c r="C19" s="37"/>
      <c r="D19" s="16">
        <f>SUM(D9:D18)</f>
        <v>3170</v>
      </c>
      <c r="E19" s="17"/>
    </row>
    <row r="20" spans="2:5" ht="8.1" customHeight="1" x14ac:dyDescent="0.25"/>
    <row r="21" spans="2:5" ht="26.1" customHeight="1" x14ac:dyDescent="0.25">
      <c r="B21" s="33" t="s">
        <v>31</v>
      </c>
      <c r="C21" s="30"/>
      <c r="D21" s="30"/>
      <c r="E21" s="30"/>
    </row>
    <row r="22" spans="2:5" ht="20.100000000000001" customHeight="1" x14ac:dyDescent="0.25">
      <c r="B22" s="34" t="s">
        <v>32</v>
      </c>
      <c r="C22" s="30"/>
      <c r="D22" s="30"/>
      <c r="E22" s="30"/>
    </row>
    <row r="23" spans="2:5" ht="20.100000000000001" customHeight="1" x14ac:dyDescent="0.25">
      <c r="B23" s="34" t="s">
        <v>47</v>
      </c>
      <c r="C23" s="30"/>
      <c r="D23" s="30"/>
      <c r="E23" s="30"/>
    </row>
    <row r="24" spans="2:5" ht="20.100000000000001" customHeight="1" x14ac:dyDescent="0.25">
      <c r="B24" s="34" t="s">
        <v>33</v>
      </c>
      <c r="C24" s="30"/>
      <c r="D24" s="30"/>
      <c r="E24" s="30"/>
    </row>
  </sheetData>
  <mergeCells count="8">
    <mergeCell ref="B7:E7"/>
    <mergeCell ref="B21:E21"/>
    <mergeCell ref="B2:E2"/>
    <mergeCell ref="B24:E24"/>
    <mergeCell ref="B22:E22"/>
    <mergeCell ref="B23:E23"/>
    <mergeCell ref="B4:E4"/>
    <mergeCell ref="B19:C19"/>
  </mergeCells>
  <pageMargins left="0.75" right="0.75" top="1" bottom="1" header="0.5" footer="0.5"/>
  <pageSetup orientation="portrait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G69"/>
  <sheetViews>
    <sheetView showGridLines="0" workbookViewId="0">
      <pane xSplit="1" ySplit="19" topLeftCell="B24" activePane="bottomRight" state="frozen"/>
      <selection pane="topRight"/>
      <selection pane="bottomLeft"/>
      <selection pane="bottomRight" activeCell="F30" sqref="F30"/>
    </sheetView>
  </sheetViews>
  <sheetFormatPr defaultRowHeight="15" x14ac:dyDescent="0.25"/>
  <cols>
    <col min="1" max="1" width="3" customWidth="1"/>
    <col min="2" max="2" width="22" customWidth="1"/>
    <col min="3" max="3" width="16.28515625" bestFit="1" customWidth="1"/>
    <col min="4" max="5" width="14" customWidth="1"/>
    <col min="6" max="6" width="18" customWidth="1"/>
    <col min="7" max="7" width="22" customWidth="1"/>
  </cols>
  <sheetData>
    <row r="1" spans="2:7" ht="9.9499999999999993" customHeight="1" x14ac:dyDescent="0.25"/>
    <row r="2" spans="2:7" ht="48" customHeight="1" x14ac:dyDescent="0.25">
      <c r="B2" s="29" t="s">
        <v>48</v>
      </c>
      <c r="C2" s="30"/>
      <c r="D2" s="30"/>
      <c r="E2" s="30"/>
      <c r="F2" s="30"/>
      <c r="G2" s="30"/>
    </row>
    <row r="3" spans="2:7" ht="6" customHeight="1" x14ac:dyDescent="0.25"/>
    <row r="4" spans="2:7" ht="26.1" customHeight="1" x14ac:dyDescent="0.25">
      <c r="B4" s="31" t="s">
        <v>34</v>
      </c>
      <c r="C4" s="30"/>
      <c r="D4" s="30"/>
      <c r="E4" s="30"/>
      <c r="F4" s="30"/>
      <c r="G4" s="30"/>
    </row>
    <row r="5" spans="2:7" ht="21.95" customHeight="1" x14ac:dyDescent="0.25">
      <c r="B5" s="8" t="s">
        <v>35</v>
      </c>
      <c r="C5" s="8" t="s">
        <v>19</v>
      </c>
      <c r="D5" s="8" t="s">
        <v>36</v>
      </c>
      <c r="E5" s="8" t="s">
        <v>37</v>
      </c>
      <c r="F5" s="8" t="s">
        <v>38</v>
      </c>
      <c r="G5" s="8" t="s">
        <v>39</v>
      </c>
    </row>
    <row r="6" spans="2:7" ht="21.95" customHeight="1" x14ac:dyDescent="0.25">
      <c r="B6" s="18" t="str">
        <f>'⚙️ Setup'!C9</f>
        <v>🏠 Housing</v>
      </c>
      <c r="C6" s="10">
        <f>'⚙️ Setup'!D9</f>
        <v>1500</v>
      </c>
      <c r="D6" s="10">
        <f t="shared" ref="D6:D15" si="0">SUMIF($D$20:$D$69,B6,$F$20:$F$69)</f>
        <v>-1250</v>
      </c>
      <c r="E6" s="19">
        <f t="shared" ref="E6:E15" si="1">C6+D6</f>
        <v>250</v>
      </c>
      <c r="F6" s="20">
        <f t="shared" ref="F6:F15" si="2">IF(C6=0,"—",(-D6)/C6)</f>
        <v>0.83333333333333337</v>
      </c>
      <c r="G6" s="21" t="str">
        <f t="shared" ref="G6:G15" si="3">IF(C6=0,"—",IF(E6&lt;0,"⚠️ Overspent",IF(E6/C6&lt;0.1,"🔴 Almost Gone",IF(E6/C6&lt;0.25,"🟡 Running Low","🟢 On Track"))))</f>
        <v>🟡 Running Low</v>
      </c>
    </row>
    <row r="7" spans="2:7" ht="21.95" customHeight="1" x14ac:dyDescent="0.25">
      <c r="B7" s="22" t="str">
        <f>'⚙️ Setup'!C10</f>
        <v>🚗 Transportation</v>
      </c>
      <c r="C7" s="14">
        <f>'⚙️ Setup'!D10</f>
        <v>500</v>
      </c>
      <c r="D7" s="14">
        <f t="shared" si="0"/>
        <v>-525</v>
      </c>
      <c r="E7" s="23">
        <f t="shared" si="1"/>
        <v>-25</v>
      </c>
      <c r="F7" s="24">
        <f t="shared" si="2"/>
        <v>1.05</v>
      </c>
      <c r="G7" s="25" t="str">
        <f t="shared" si="3"/>
        <v>⚠️ Overspent</v>
      </c>
    </row>
    <row r="8" spans="2:7" ht="21.95" customHeight="1" x14ac:dyDescent="0.25">
      <c r="B8" s="18" t="str">
        <f>'⚙️ Setup'!C11</f>
        <v>🛒 Groceries</v>
      </c>
      <c r="C8" s="10">
        <f>'⚙️ Setup'!D11</f>
        <v>450</v>
      </c>
      <c r="D8" s="10">
        <f t="shared" si="0"/>
        <v>-150</v>
      </c>
      <c r="E8" s="19">
        <f t="shared" si="1"/>
        <v>300</v>
      </c>
      <c r="F8" s="20">
        <f t="shared" si="2"/>
        <v>0.33333333333333331</v>
      </c>
      <c r="G8" s="21" t="str">
        <f t="shared" si="3"/>
        <v>🟢 On Track</v>
      </c>
    </row>
    <row r="9" spans="2:7" ht="21.95" customHeight="1" x14ac:dyDescent="0.25">
      <c r="B9" s="22" t="str">
        <f>'⚙️ Setup'!C12</f>
        <v>💡 Utilities</v>
      </c>
      <c r="C9" s="14">
        <f>'⚙️ Setup'!D12</f>
        <v>270</v>
      </c>
      <c r="D9" s="14">
        <f t="shared" si="0"/>
        <v>-170</v>
      </c>
      <c r="E9" s="23">
        <f t="shared" si="1"/>
        <v>100</v>
      </c>
      <c r="F9" s="24">
        <f t="shared" si="2"/>
        <v>0.62962962962962965</v>
      </c>
      <c r="G9" s="25" t="str">
        <f t="shared" si="3"/>
        <v>🟢 On Track</v>
      </c>
    </row>
    <row r="10" spans="2:7" ht="21.95" customHeight="1" x14ac:dyDescent="0.25">
      <c r="B10" s="18" t="str">
        <f>'⚙️ Setup'!C13</f>
        <v>🍔 Dining Out</v>
      </c>
      <c r="C10" s="10">
        <f>'⚙️ Setup'!D13</f>
        <v>100</v>
      </c>
      <c r="D10" s="10">
        <f t="shared" si="0"/>
        <v>-99</v>
      </c>
      <c r="E10" s="19">
        <f t="shared" si="1"/>
        <v>1</v>
      </c>
      <c r="F10" s="20">
        <f t="shared" si="2"/>
        <v>0.99</v>
      </c>
      <c r="G10" s="21" t="str">
        <f t="shared" si="3"/>
        <v>🔴 Almost Gone</v>
      </c>
    </row>
    <row r="11" spans="2:7" ht="21.95" customHeight="1" x14ac:dyDescent="0.25">
      <c r="B11" s="22" t="str">
        <f>'⚙️ Setup'!C14</f>
        <v>🎉 Entertainment</v>
      </c>
      <c r="C11" s="14">
        <f>'⚙️ Setup'!D14</f>
        <v>100</v>
      </c>
      <c r="D11" s="14">
        <f t="shared" si="0"/>
        <v>-25</v>
      </c>
      <c r="E11" s="23">
        <f t="shared" si="1"/>
        <v>75</v>
      </c>
      <c r="F11" s="24">
        <f t="shared" si="2"/>
        <v>0.25</v>
      </c>
      <c r="G11" s="25" t="str">
        <f t="shared" si="3"/>
        <v>🟢 On Track</v>
      </c>
    </row>
    <row r="12" spans="2:7" ht="21.95" customHeight="1" x14ac:dyDescent="0.25">
      <c r="B12" s="18" t="str">
        <f>'⚙️ Setup'!C15</f>
        <v>💊 Health</v>
      </c>
      <c r="C12" s="10">
        <f>'⚙️ Setup'!D15</f>
        <v>50</v>
      </c>
      <c r="D12" s="10">
        <f t="shared" si="0"/>
        <v>-45</v>
      </c>
      <c r="E12" s="19">
        <f t="shared" si="1"/>
        <v>5</v>
      </c>
      <c r="F12" s="20">
        <f t="shared" si="2"/>
        <v>0.9</v>
      </c>
      <c r="G12" s="21" t="str">
        <f t="shared" si="3"/>
        <v>🟡 Running Low</v>
      </c>
    </row>
    <row r="13" spans="2:7" ht="21.95" customHeight="1" x14ac:dyDescent="0.25">
      <c r="B13" s="22" t="str">
        <f>'⚙️ Setup'!C16</f>
        <v>👕 Clothing</v>
      </c>
      <c r="C13" s="14">
        <f>'⚙️ Setup'!D16</f>
        <v>100</v>
      </c>
      <c r="D13" s="14">
        <f t="shared" si="0"/>
        <v>-42.42</v>
      </c>
      <c r="E13" s="23">
        <f t="shared" si="1"/>
        <v>57.58</v>
      </c>
      <c r="F13" s="24">
        <f t="shared" si="2"/>
        <v>0.42420000000000002</v>
      </c>
      <c r="G13" s="25" t="str">
        <f t="shared" si="3"/>
        <v>🟢 On Track</v>
      </c>
    </row>
    <row r="14" spans="2:7" ht="21.95" customHeight="1" x14ac:dyDescent="0.25">
      <c r="B14" s="18" t="str">
        <f>'⚙️ Setup'!C17</f>
        <v>💰 Savings</v>
      </c>
      <c r="C14" s="10">
        <f>'⚙️ Setup'!D17</f>
        <v>50</v>
      </c>
      <c r="D14" s="10">
        <f t="shared" si="0"/>
        <v>-40</v>
      </c>
      <c r="E14" s="19">
        <f t="shared" si="1"/>
        <v>10</v>
      </c>
      <c r="F14" s="20">
        <f t="shared" si="2"/>
        <v>0.8</v>
      </c>
      <c r="G14" s="21" t="str">
        <f t="shared" si="3"/>
        <v>🟡 Running Low</v>
      </c>
    </row>
    <row r="15" spans="2:7" ht="21.95" customHeight="1" x14ac:dyDescent="0.25">
      <c r="B15" s="22" t="str">
        <f>'⚙️ Setup'!C18</f>
        <v>🚗 New Car</v>
      </c>
      <c r="C15" s="14">
        <f>'⚙️ Setup'!D18</f>
        <v>50</v>
      </c>
      <c r="D15" s="14">
        <f t="shared" si="0"/>
        <v>-10</v>
      </c>
      <c r="E15" s="23">
        <f t="shared" si="1"/>
        <v>40</v>
      </c>
      <c r="F15" s="24">
        <f t="shared" si="2"/>
        <v>0.2</v>
      </c>
      <c r="G15" s="25" t="str">
        <f t="shared" si="3"/>
        <v>🟢 On Track</v>
      </c>
    </row>
    <row r="16" spans="2:7" ht="24" customHeight="1" x14ac:dyDescent="0.25">
      <c r="B16" s="26" t="s">
        <v>40</v>
      </c>
      <c r="C16" s="16">
        <f>SUM(C6:C15)</f>
        <v>3170</v>
      </c>
      <c r="D16" s="16">
        <f>SUM(D6:D15)</f>
        <v>-2356.42</v>
      </c>
      <c r="E16" s="16">
        <f>SUM(E6:E15)</f>
        <v>813.58</v>
      </c>
      <c r="F16" s="17"/>
      <c r="G16" s="17"/>
    </row>
    <row r="17" spans="2:7" ht="8.1" customHeight="1" x14ac:dyDescent="0.25"/>
    <row r="18" spans="2:7" ht="26.1" customHeight="1" x14ac:dyDescent="0.25">
      <c r="B18" s="31" t="s">
        <v>41</v>
      </c>
      <c r="C18" s="30"/>
      <c r="D18" s="30"/>
      <c r="E18" s="30"/>
      <c r="F18" s="30"/>
      <c r="G18" s="30"/>
    </row>
    <row r="19" spans="2:7" ht="21.95" customHeight="1" x14ac:dyDescent="0.25">
      <c r="B19" s="8" t="s">
        <v>42</v>
      </c>
      <c r="C19" s="8" t="s">
        <v>49</v>
      </c>
      <c r="D19" s="8" t="s">
        <v>35</v>
      </c>
      <c r="E19" s="8" t="s">
        <v>43</v>
      </c>
      <c r="F19" s="8" t="s">
        <v>44</v>
      </c>
      <c r="G19" s="8" t="s">
        <v>45</v>
      </c>
    </row>
    <row r="20" spans="2:7" ht="20.100000000000001" customHeight="1" x14ac:dyDescent="0.25">
      <c r="B20" s="7">
        <v>46122</v>
      </c>
      <c r="C20" s="21" t="s">
        <v>76</v>
      </c>
      <c r="D20" s="6" t="s">
        <v>23</v>
      </c>
      <c r="E20" s="6"/>
      <c r="F20" s="10">
        <v>-150</v>
      </c>
      <c r="G20" s="11"/>
    </row>
    <row r="21" spans="2:7" ht="20.100000000000001" customHeight="1" x14ac:dyDescent="0.25">
      <c r="B21" s="27"/>
      <c r="C21" s="25"/>
      <c r="D21" s="13" t="s">
        <v>21</v>
      </c>
      <c r="E21" s="13"/>
      <c r="F21" s="14">
        <v>-1250</v>
      </c>
      <c r="G21" s="15"/>
    </row>
    <row r="22" spans="2:7" ht="20.100000000000001" customHeight="1" x14ac:dyDescent="0.25">
      <c r="B22" s="7"/>
      <c r="C22" s="21"/>
      <c r="D22" s="6" t="s">
        <v>22</v>
      </c>
      <c r="E22" s="6"/>
      <c r="F22" s="10">
        <v>-525</v>
      </c>
      <c r="G22" s="11"/>
    </row>
    <row r="23" spans="2:7" ht="20.100000000000001" customHeight="1" x14ac:dyDescent="0.25">
      <c r="B23" s="27"/>
      <c r="C23" s="25"/>
      <c r="D23" s="13" t="s">
        <v>24</v>
      </c>
      <c r="E23" s="13"/>
      <c r="F23" s="14">
        <v>-170</v>
      </c>
      <c r="G23" s="15"/>
    </row>
    <row r="24" spans="2:7" ht="20.100000000000001" customHeight="1" x14ac:dyDescent="0.25">
      <c r="B24" s="7"/>
      <c r="C24" s="21"/>
      <c r="D24" s="6" t="s">
        <v>25</v>
      </c>
      <c r="E24" s="6"/>
      <c r="F24" s="10">
        <v>-99</v>
      </c>
      <c r="G24" s="11"/>
    </row>
    <row r="25" spans="2:7" ht="20.100000000000001" customHeight="1" x14ac:dyDescent="0.25">
      <c r="B25" s="27"/>
      <c r="C25" s="25"/>
      <c r="D25" s="13" t="s">
        <v>26</v>
      </c>
      <c r="E25" s="13"/>
      <c r="F25" s="14">
        <v>-25</v>
      </c>
      <c r="G25" s="15"/>
    </row>
    <row r="26" spans="2:7" ht="20.100000000000001" customHeight="1" x14ac:dyDescent="0.25">
      <c r="B26" s="7"/>
      <c r="C26" s="21"/>
      <c r="D26" s="6" t="s">
        <v>27</v>
      </c>
      <c r="E26" s="6"/>
      <c r="F26" s="10">
        <v>-45</v>
      </c>
      <c r="G26" s="11"/>
    </row>
    <row r="27" spans="2:7" ht="20.100000000000001" customHeight="1" x14ac:dyDescent="0.25">
      <c r="B27" s="27"/>
      <c r="C27" s="25"/>
      <c r="D27" s="13" t="s">
        <v>28</v>
      </c>
      <c r="E27" s="13"/>
      <c r="F27" s="14">
        <v>-42.42</v>
      </c>
      <c r="G27" s="15"/>
    </row>
    <row r="28" spans="2:7" ht="20.100000000000001" customHeight="1" x14ac:dyDescent="0.25">
      <c r="B28" s="7"/>
      <c r="C28" s="21"/>
      <c r="D28" s="6" t="s">
        <v>29</v>
      </c>
      <c r="E28" s="6"/>
      <c r="F28" s="10">
        <v>-40</v>
      </c>
      <c r="G28" s="11"/>
    </row>
    <row r="29" spans="2:7" ht="20.100000000000001" customHeight="1" x14ac:dyDescent="0.25">
      <c r="B29" s="27"/>
      <c r="C29" s="25"/>
      <c r="D29" s="13" t="s">
        <v>53</v>
      </c>
      <c r="E29" s="13"/>
      <c r="F29" s="14">
        <v>-10</v>
      </c>
      <c r="G29" s="15"/>
    </row>
    <row r="30" spans="2:7" ht="20.100000000000001" customHeight="1" x14ac:dyDescent="0.25">
      <c r="B30" s="7"/>
      <c r="C30" s="21"/>
      <c r="D30" s="6"/>
      <c r="E30" s="6"/>
      <c r="F30" s="10"/>
      <c r="G30" s="11"/>
    </row>
    <row r="31" spans="2:7" ht="20.100000000000001" customHeight="1" x14ac:dyDescent="0.25">
      <c r="B31" s="27"/>
      <c r="C31" s="25"/>
      <c r="D31" s="13"/>
      <c r="E31" s="13"/>
      <c r="F31" s="14"/>
      <c r="G31" s="15"/>
    </row>
    <row r="32" spans="2:7" ht="20.100000000000001" customHeight="1" x14ac:dyDescent="0.25">
      <c r="B32" s="7"/>
      <c r="C32" s="21"/>
      <c r="D32" s="6"/>
      <c r="E32" s="6"/>
      <c r="F32" s="10"/>
      <c r="G32" s="11"/>
    </row>
    <row r="33" spans="2:7" ht="20.100000000000001" customHeight="1" x14ac:dyDescent="0.25">
      <c r="B33" s="27"/>
      <c r="C33" s="25"/>
      <c r="D33" s="13"/>
      <c r="E33" s="13"/>
      <c r="F33" s="14"/>
      <c r="G33" s="15"/>
    </row>
    <row r="34" spans="2:7" ht="20.100000000000001" customHeight="1" x14ac:dyDescent="0.25">
      <c r="B34" s="7"/>
      <c r="C34" s="21"/>
      <c r="D34" s="6"/>
      <c r="E34" s="6"/>
      <c r="F34" s="10"/>
      <c r="G34" s="11"/>
    </row>
    <row r="35" spans="2:7" ht="20.100000000000001" customHeight="1" x14ac:dyDescent="0.25">
      <c r="B35" s="27"/>
      <c r="C35" s="25"/>
      <c r="D35" s="13"/>
      <c r="E35" s="13"/>
      <c r="F35" s="14"/>
      <c r="G35" s="15"/>
    </row>
    <row r="36" spans="2:7" ht="20.100000000000001" customHeight="1" x14ac:dyDescent="0.25">
      <c r="B36" s="7"/>
      <c r="C36" s="21"/>
      <c r="D36" s="6"/>
      <c r="E36" s="6"/>
      <c r="F36" s="10"/>
      <c r="G36" s="11"/>
    </row>
    <row r="37" spans="2:7" ht="20.100000000000001" customHeight="1" x14ac:dyDescent="0.25">
      <c r="B37" s="27"/>
      <c r="C37" s="25"/>
      <c r="D37" s="13"/>
      <c r="E37" s="13"/>
      <c r="F37" s="14"/>
      <c r="G37" s="15"/>
    </row>
    <row r="38" spans="2:7" ht="20.100000000000001" customHeight="1" x14ac:dyDescent="0.25">
      <c r="B38" s="7"/>
      <c r="C38" s="21"/>
      <c r="D38" s="6"/>
      <c r="E38" s="6"/>
      <c r="F38" s="10"/>
      <c r="G38" s="11"/>
    </row>
    <row r="39" spans="2:7" ht="20.100000000000001" customHeight="1" x14ac:dyDescent="0.25">
      <c r="B39" s="27"/>
      <c r="C39" s="25"/>
      <c r="D39" s="13"/>
      <c r="E39" s="13"/>
      <c r="F39" s="14"/>
      <c r="G39" s="15"/>
    </row>
    <row r="40" spans="2:7" ht="20.100000000000001" customHeight="1" x14ac:dyDescent="0.25">
      <c r="B40" s="7"/>
      <c r="C40" s="21"/>
      <c r="D40" s="6"/>
      <c r="E40" s="6"/>
      <c r="F40" s="10"/>
      <c r="G40" s="11"/>
    </row>
    <row r="41" spans="2:7" ht="20.100000000000001" customHeight="1" x14ac:dyDescent="0.25">
      <c r="B41" s="27"/>
      <c r="C41" s="25"/>
      <c r="D41" s="13"/>
      <c r="E41" s="13"/>
      <c r="F41" s="14"/>
      <c r="G41" s="15"/>
    </row>
    <row r="42" spans="2:7" ht="20.100000000000001" customHeight="1" x14ac:dyDescent="0.25">
      <c r="B42" s="7"/>
      <c r="C42" s="21"/>
      <c r="D42" s="6"/>
      <c r="E42" s="6"/>
      <c r="F42" s="10"/>
      <c r="G42" s="11"/>
    </row>
    <row r="43" spans="2:7" ht="20.100000000000001" customHeight="1" x14ac:dyDescent="0.25">
      <c r="B43" s="27"/>
      <c r="C43" s="25"/>
      <c r="D43" s="13"/>
      <c r="E43" s="13"/>
      <c r="F43" s="14"/>
      <c r="G43" s="15"/>
    </row>
    <row r="44" spans="2:7" ht="20.100000000000001" customHeight="1" x14ac:dyDescent="0.25">
      <c r="B44" s="7"/>
      <c r="C44" s="21"/>
      <c r="D44" s="6"/>
      <c r="E44" s="6"/>
      <c r="F44" s="10"/>
      <c r="G44" s="11"/>
    </row>
    <row r="45" spans="2:7" ht="20.100000000000001" customHeight="1" x14ac:dyDescent="0.25">
      <c r="B45" s="27"/>
      <c r="C45" s="25"/>
      <c r="D45" s="13"/>
      <c r="E45" s="13"/>
      <c r="F45" s="14"/>
      <c r="G45" s="15"/>
    </row>
    <row r="46" spans="2:7" ht="20.100000000000001" customHeight="1" x14ac:dyDescent="0.25">
      <c r="B46" s="7"/>
      <c r="C46" s="21"/>
      <c r="D46" s="6"/>
      <c r="E46" s="6"/>
      <c r="F46" s="10"/>
      <c r="G46" s="11"/>
    </row>
    <row r="47" spans="2:7" ht="20.100000000000001" customHeight="1" x14ac:dyDescent="0.25">
      <c r="B47" s="27"/>
      <c r="C47" s="25"/>
      <c r="D47" s="13"/>
      <c r="E47" s="13"/>
      <c r="F47" s="14"/>
      <c r="G47" s="15"/>
    </row>
    <row r="48" spans="2:7" ht="20.100000000000001" customHeight="1" x14ac:dyDescent="0.25">
      <c r="B48" s="7"/>
      <c r="C48" s="21"/>
      <c r="D48" s="6"/>
      <c r="E48" s="6"/>
      <c r="F48" s="10"/>
      <c r="G48" s="11"/>
    </row>
    <row r="49" spans="2:7" ht="20.100000000000001" customHeight="1" x14ac:dyDescent="0.25">
      <c r="B49" s="27"/>
      <c r="C49" s="25"/>
      <c r="D49" s="13"/>
      <c r="E49" s="13"/>
      <c r="F49" s="14"/>
      <c r="G49" s="15"/>
    </row>
    <row r="50" spans="2:7" ht="20.100000000000001" customHeight="1" x14ac:dyDescent="0.25">
      <c r="B50" s="7"/>
      <c r="C50" s="21"/>
      <c r="D50" s="6"/>
      <c r="E50" s="6"/>
      <c r="F50" s="10"/>
      <c r="G50" s="11"/>
    </row>
    <row r="51" spans="2:7" ht="20.100000000000001" customHeight="1" x14ac:dyDescent="0.25">
      <c r="B51" s="27"/>
      <c r="C51" s="25"/>
      <c r="D51" s="13"/>
      <c r="E51" s="13"/>
      <c r="F51" s="14"/>
      <c r="G51" s="15"/>
    </row>
    <row r="52" spans="2:7" ht="20.100000000000001" customHeight="1" x14ac:dyDescent="0.25">
      <c r="B52" s="7"/>
      <c r="C52" s="21"/>
      <c r="D52" s="6"/>
      <c r="E52" s="6"/>
      <c r="F52" s="10"/>
      <c r="G52" s="11"/>
    </row>
    <row r="53" spans="2:7" ht="20.100000000000001" customHeight="1" x14ac:dyDescent="0.25">
      <c r="B53" s="27"/>
      <c r="C53" s="25"/>
      <c r="D53" s="13"/>
      <c r="E53" s="13"/>
      <c r="F53" s="14"/>
      <c r="G53" s="15"/>
    </row>
    <row r="54" spans="2:7" ht="20.100000000000001" customHeight="1" x14ac:dyDescent="0.25">
      <c r="B54" s="7"/>
      <c r="C54" s="21"/>
      <c r="D54" s="6"/>
      <c r="E54" s="6"/>
      <c r="F54" s="10"/>
      <c r="G54" s="11"/>
    </row>
    <row r="55" spans="2:7" ht="20.100000000000001" customHeight="1" x14ac:dyDescent="0.25">
      <c r="B55" s="27"/>
      <c r="C55" s="25"/>
      <c r="D55" s="13"/>
      <c r="E55" s="13"/>
      <c r="F55" s="14"/>
      <c r="G55" s="15"/>
    </row>
    <row r="56" spans="2:7" ht="20.100000000000001" customHeight="1" x14ac:dyDescent="0.25">
      <c r="B56" s="7"/>
      <c r="C56" s="21"/>
      <c r="D56" s="6"/>
      <c r="E56" s="6"/>
      <c r="F56" s="10"/>
      <c r="G56" s="11"/>
    </row>
    <row r="57" spans="2:7" ht="20.100000000000001" customHeight="1" x14ac:dyDescent="0.25">
      <c r="B57" s="27"/>
      <c r="C57" s="25"/>
      <c r="D57" s="13"/>
      <c r="E57" s="13"/>
      <c r="F57" s="14"/>
      <c r="G57" s="15"/>
    </row>
    <row r="58" spans="2:7" ht="20.100000000000001" customHeight="1" x14ac:dyDescent="0.25">
      <c r="B58" s="7"/>
      <c r="C58" s="21"/>
      <c r="D58" s="6"/>
      <c r="E58" s="6"/>
      <c r="F58" s="10"/>
      <c r="G58" s="11"/>
    </row>
    <row r="59" spans="2:7" ht="20.100000000000001" customHeight="1" x14ac:dyDescent="0.25">
      <c r="B59" s="27"/>
      <c r="C59" s="25"/>
      <c r="D59" s="13"/>
      <c r="E59" s="13"/>
      <c r="F59" s="14"/>
      <c r="G59" s="15"/>
    </row>
    <row r="60" spans="2:7" ht="20.100000000000001" customHeight="1" x14ac:dyDescent="0.25">
      <c r="B60" s="7"/>
      <c r="C60" s="21"/>
      <c r="D60" s="6"/>
      <c r="E60" s="6"/>
      <c r="F60" s="10"/>
      <c r="G60" s="11"/>
    </row>
    <row r="61" spans="2:7" ht="20.100000000000001" customHeight="1" x14ac:dyDescent="0.25">
      <c r="B61" s="27"/>
      <c r="C61" s="25"/>
      <c r="D61" s="13"/>
      <c r="E61" s="13"/>
      <c r="F61" s="14"/>
      <c r="G61" s="15"/>
    </row>
    <row r="62" spans="2:7" ht="20.100000000000001" customHeight="1" x14ac:dyDescent="0.25">
      <c r="B62" s="7"/>
      <c r="C62" s="21"/>
      <c r="D62" s="6"/>
      <c r="E62" s="6"/>
      <c r="F62" s="10"/>
      <c r="G62" s="11"/>
    </row>
    <row r="63" spans="2:7" ht="20.100000000000001" customHeight="1" x14ac:dyDescent="0.25">
      <c r="B63" s="27"/>
      <c r="C63" s="25"/>
      <c r="D63" s="13"/>
      <c r="E63" s="13"/>
      <c r="F63" s="14"/>
      <c r="G63" s="15"/>
    </row>
    <row r="64" spans="2:7" ht="20.100000000000001" customHeight="1" x14ac:dyDescent="0.25">
      <c r="B64" s="7"/>
      <c r="C64" s="21"/>
      <c r="D64" s="6"/>
      <c r="E64" s="6"/>
      <c r="F64" s="10"/>
      <c r="G64" s="11"/>
    </row>
    <row r="65" spans="2:7" ht="20.100000000000001" customHeight="1" x14ac:dyDescent="0.25">
      <c r="B65" s="27"/>
      <c r="C65" s="25"/>
      <c r="D65" s="13"/>
      <c r="E65" s="13"/>
      <c r="F65" s="14"/>
      <c r="G65" s="15"/>
    </row>
    <row r="66" spans="2:7" ht="20.100000000000001" customHeight="1" x14ac:dyDescent="0.25">
      <c r="B66" s="7"/>
      <c r="C66" s="21"/>
      <c r="D66" s="6"/>
      <c r="E66" s="6"/>
      <c r="F66" s="10"/>
      <c r="G66" s="11"/>
    </row>
    <row r="67" spans="2:7" ht="20.100000000000001" customHeight="1" x14ac:dyDescent="0.25">
      <c r="B67" s="27"/>
      <c r="C67" s="25"/>
      <c r="D67" s="13"/>
      <c r="E67" s="13"/>
      <c r="F67" s="14"/>
      <c r="G67" s="15"/>
    </row>
    <row r="68" spans="2:7" ht="20.100000000000001" customHeight="1" x14ac:dyDescent="0.25">
      <c r="B68" s="7"/>
      <c r="C68" s="21"/>
      <c r="D68" s="6"/>
      <c r="E68" s="6"/>
      <c r="F68" s="10"/>
      <c r="G68" s="11"/>
    </row>
    <row r="69" spans="2:7" ht="20.100000000000001" customHeight="1" x14ac:dyDescent="0.25">
      <c r="B69" s="27"/>
      <c r="C69" s="25"/>
      <c r="D69" s="13"/>
      <c r="E69" s="13"/>
      <c r="F69" s="14"/>
      <c r="G69" s="15"/>
    </row>
  </sheetData>
  <mergeCells count="3">
    <mergeCell ref="B2:G2"/>
    <mergeCell ref="B4:G4"/>
    <mergeCell ref="B18:G18"/>
  </mergeCells>
  <conditionalFormatting sqref="E6:E15">
    <cfRule type="cellIs" dxfId="35" priority="3" operator="lessThan">
      <formula>0</formula>
    </cfRule>
  </conditionalFormatting>
  <conditionalFormatting sqref="F20:F69">
    <cfRule type="cellIs" dxfId="34" priority="1" operator="lessThan">
      <formula>0</formula>
    </cfRule>
    <cfRule type="cellIs" dxfId="33" priority="2" operator="greaterThan">
      <formula>0</formula>
    </cfRule>
  </conditionalFormatting>
  <pageMargins left="0.75" right="0.75" top="1" bottom="1" header="0.5" footer="0.5"/>
  <pageSetup orientation="portrait" horizontalDpi="360" verticalDpi="360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errorTitle="Invalid Category" error="Please choose a category from the list." xr:uid="{00000000-0002-0000-0200-000000000000}">
          <x14:formula1>
            <xm:f>'⚙️ Setup'!$C$9:$C$18</xm:f>
          </x14:formula1>
          <xm:sqref>D20:D69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A69EA7-9232-459A-81A4-CEE5FDC42943}">
  <dimension ref="B1:G69"/>
  <sheetViews>
    <sheetView showGridLines="0" workbookViewId="0">
      <pane xSplit="1" ySplit="19" topLeftCell="B20" activePane="bottomRight" state="frozen"/>
      <selection pane="topRight"/>
      <selection pane="bottomLeft"/>
      <selection pane="bottomRight" activeCell="B19" sqref="B19"/>
    </sheetView>
  </sheetViews>
  <sheetFormatPr defaultRowHeight="15" x14ac:dyDescent="0.25"/>
  <cols>
    <col min="1" max="1" width="3" customWidth="1"/>
    <col min="2" max="2" width="22" customWidth="1"/>
    <col min="3" max="3" width="16.28515625" bestFit="1" customWidth="1"/>
    <col min="4" max="5" width="14" customWidth="1"/>
    <col min="6" max="6" width="18" customWidth="1"/>
    <col min="7" max="7" width="22" customWidth="1"/>
  </cols>
  <sheetData>
    <row r="1" spans="2:7" ht="9.9499999999999993" customHeight="1" x14ac:dyDescent="0.25"/>
    <row r="2" spans="2:7" ht="48" customHeight="1" x14ac:dyDescent="0.25">
      <c r="B2" s="29" t="s">
        <v>54</v>
      </c>
      <c r="C2" s="30"/>
      <c r="D2" s="30"/>
      <c r="E2" s="30"/>
      <c r="F2" s="30"/>
      <c r="G2" s="30"/>
    </row>
    <row r="3" spans="2:7" ht="6" customHeight="1" x14ac:dyDescent="0.25"/>
    <row r="4" spans="2:7" ht="26.1" customHeight="1" x14ac:dyDescent="0.25">
      <c r="B4" s="31" t="s">
        <v>34</v>
      </c>
      <c r="C4" s="30"/>
      <c r="D4" s="30"/>
      <c r="E4" s="30"/>
      <c r="F4" s="30"/>
      <c r="G4" s="30"/>
    </row>
    <row r="5" spans="2:7" ht="21.95" customHeight="1" x14ac:dyDescent="0.25">
      <c r="B5" s="8" t="s">
        <v>35</v>
      </c>
      <c r="C5" s="8" t="s">
        <v>19</v>
      </c>
      <c r="D5" s="8" t="s">
        <v>36</v>
      </c>
      <c r="E5" s="8" t="s">
        <v>37</v>
      </c>
      <c r="F5" s="8" t="s">
        <v>38</v>
      </c>
      <c r="G5" s="8" t="s">
        <v>39</v>
      </c>
    </row>
    <row r="6" spans="2:7" ht="21.95" customHeight="1" x14ac:dyDescent="0.25">
      <c r="B6" s="18" t="str">
        <f>'⚙️ Setup'!C9</f>
        <v>🏠 Housing</v>
      </c>
      <c r="C6" s="10">
        <f>'⚙️ Setup'!D9</f>
        <v>1500</v>
      </c>
      <c r="D6" s="10">
        <f t="shared" ref="D6:D15" si="0">SUMIF($D$20:$D$69,B6,$F$20:$F$69)</f>
        <v>0</v>
      </c>
      <c r="E6" s="19">
        <f t="shared" ref="E6:E15" si="1">C6+D6</f>
        <v>1500</v>
      </c>
      <c r="F6" s="20">
        <f t="shared" ref="F6:F15" si="2">IF(C6=0,"—",(-D6)/C6)</f>
        <v>0</v>
      </c>
      <c r="G6" s="21" t="str">
        <f t="shared" ref="G6:G15" si="3">IF(C6=0,"—",IF(E6&lt;0,"⚠️ Overspent",IF(E6/C6&lt;0.1,"🔴 Almost Gone",IF(E6/C6&lt;0.25,"🟡 Running Low","🟢 On Track"))))</f>
        <v>🟢 On Track</v>
      </c>
    </row>
    <row r="7" spans="2:7" ht="21.95" customHeight="1" x14ac:dyDescent="0.25">
      <c r="B7" s="22" t="str">
        <f>'⚙️ Setup'!C10</f>
        <v>🚗 Transportation</v>
      </c>
      <c r="C7" s="14">
        <f>'⚙️ Setup'!D10</f>
        <v>500</v>
      </c>
      <c r="D7" s="14">
        <f t="shared" si="0"/>
        <v>0</v>
      </c>
      <c r="E7" s="23">
        <f t="shared" si="1"/>
        <v>500</v>
      </c>
      <c r="F7" s="24">
        <f t="shared" si="2"/>
        <v>0</v>
      </c>
      <c r="G7" s="25" t="str">
        <f t="shared" si="3"/>
        <v>🟢 On Track</v>
      </c>
    </row>
    <row r="8" spans="2:7" ht="21.95" customHeight="1" x14ac:dyDescent="0.25">
      <c r="B8" s="18" t="str">
        <f>'⚙️ Setup'!C11</f>
        <v>🛒 Groceries</v>
      </c>
      <c r="C8" s="10">
        <f>'⚙️ Setup'!D11</f>
        <v>450</v>
      </c>
      <c r="D8" s="10">
        <f t="shared" si="0"/>
        <v>0</v>
      </c>
      <c r="E8" s="19">
        <f t="shared" si="1"/>
        <v>450</v>
      </c>
      <c r="F8" s="20">
        <f t="shared" si="2"/>
        <v>0</v>
      </c>
      <c r="G8" s="21" t="str">
        <f t="shared" si="3"/>
        <v>🟢 On Track</v>
      </c>
    </row>
    <row r="9" spans="2:7" ht="21.95" customHeight="1" x14ac:dyDescent="0.25">
      <c r="B9" s="22" t="str">
        <f>'⚙️ Setup'!C12</f>
        <v>💡 Utilities</v>
      </c>
      <c r="C9" s="14">
        <f>'⚙️ Setup'!D12</f>
        <v>270</v>
      </c>
      <c r="D9" s="14">
        <f t="shared" si="0"/>
        <v>0</v>
      </c>
      <c r="E9" s="23">
        <f t="shared" si="1"/>
        <v>270</v>
      </c>
      <c r="F9" s="24">
        <f t="shared" si="2"/>
        <v>0</v>
      </c>
      <c r="G9" s="25" t="str">
        <f t="shared" si="3"/>
        <v>🟢 On Track</v>
      </c>
    </row>
    <row r="10" spans="2:7" ht="21.95" customHeight="1" x14ac:dyDescent="0.25">
      <c r="B10" s="18" t="str">
        <f>'⚙️ Setup'!C13</f>
        <v>🍔 Dining Out</v>
      </c>
      <c r="C10" s="10">
        <f>'⚙️ Setup'!D13</f>
        <v>100</v>
      </c>
      <c r="D10" s="10">
        <f t="shared" si="0"/>
        <v>0</v>
      </c>
      <c r="E10" s="19">
        <f t="shared" si="1"/>
        <v>100</v>
      </c>
      <c r="F10" s="20">
        <f t="shared" si="2"/>
        <v>0</v>
      </c>
      <c r="G10" s="21" t="str">
        <f t="shared" si="3"/>
        <v>🟢 On Track</v>
      </c>
    </row>
    <row r="11" spans="2:7" ht="21.95" customHeight="1" x14ac:dyDescent="0.25">
      <c r="B11" s="22" t="str">
        <f>'⚙️ Setup'!C14</f>
        <v>🎉 Entertainment</v>
      </c>
      <c r="C11" s="14">
        <f>'⚙️ Setup'!D14</f>
        <v>100</v>
      </c>
      <c r="D11" s="14">
        <f t="shared" si="0"/>
        <v>0</v>
      </c>
      <c r="E11" s="23">
        <f t="shared" si="1"/>
        <v>100</v>
      </c>
      <c r="F11" s="24">
        <f t="shared" si="2"/>
        <v>0</v>
      </c>
      <c r="G11" s="25" t="str">
        <f t="shared" si="3"/>
        <v>🟢 On Track</v>
      </c>
    </row>
    <row r="12" spans="2:7" ht="21.95" customHeight="1" x14ac:dyDescent="0.25">
      <c r="B12" s="18" t="str">
        <f>'⚙️ Setup'!C15</f>
        <v>💊 Health</v>
      </c>
      <c r="C12" s="10">
        <f>'⚙️ Setup'!D15</f>
        <v>50</v>
      </c>
      <c r="D12" s="10">
        <f t="shared" si="0"/>
        <v>0</v>
      </c>
      <c r="E12" s="19">
        <f t="shared" si="1"/>
        <v>50</v>
      </c>
      <c r="F12" s="20">
        <f t="shared" si="2"/>
        <v>0</v>
      </c>
      <c r="G12" s="21" t="str">
        <f t="shared" si="3"/>
        <v>🟢 On Track</v>
      </c>
    </row>
    <row r="13" spans="2:7" ht="21.95" customHeight="1" x14ac:dyDescent="0.25">
      <c r="B13" s="22" t="str">
        <f>'⚙️ Setup'!C16</f>
        <v>👕 Clothing</v>
      </c>
      <c r="C13" s="14">
        <f>'⚙️ Setup'!D16</f>
        <v>100</v>
      </c>
      <c r="D13" s="14">
        <f t="shared" si="0"/>
        <v>0</v>
      </c>
      <c r="E13" s="23">
        <f t="shared" si="1"/>
        <v>100</v>
      </c>
      <c r="F13" s="24">
        <f t="shared" si="2"/>
        <v>0</v>
      </c>
      <c r="G13" s="25" t="str">
        <f t="shared" si="3"/>
        <v>🟢 On Track</v>
      </c>
    </row>
    <row r="14" spans="2:7" ht="21.95" customHeight="1" x14ac:dyDescent="0.25">
      <c r="B14" s="18" t="str">
        <f>'⚙️ Setup'!C17</f>
        <v>💰 Savings</v>
      </c>
      <c r="C14" s="10">
        <f>'⚙️ Setup'!D17</f>
        <v>50</v>
      </c>
      <c r="D14" s="10">
        <f t="shared" si="0"/>
        <v>0</v>
      </c>
      <c r="E14" s="19">
        <f t="shared" si="1"/>
        <v>50</v>
      </c>
      <c r="F14" s="20">
        <f t="shared" si="2"/>
        <v>0</v>
      </c>
      <c r="G14" s="21" t="str">
        <f t="shared" si="3"/>
        <v>🟢 On Track</v>
      </c>
    </row>
    <row r="15" spans="2:7" ht="21.95" customHeight="1" x14ac:dyDescent="0.25">
      <c r="B15" s="22" t="str">
        <f>'⚙️ Setup'!C18</f>
        <v>🚗 New Car</v>
      </c>
      <c r="C15" s="14">
        <f>'⚙️ Setup'!D18</f>
        <v>50</v>
      </c>
      <c r="D15" s="14">
        <f t="shared" si="0"/>
        <v>0</v>
      </c>
      <c r="E15" s="23">
        <f t="shared" si="1"/>
        <v>50</v>
      </c>
      <c r="F15" s="24">
        <f t="shared" si="2"/>
        <v>0</v>
      </c>
      <c r="G15" s="25" t="str">
        <f t="shared" si="3"/>
        <v>🟢 On Track</v>
      </c>
    </row>
    <row r="16" spans="2:7" ht="24" customHeight="1" x14ac:dyDescent="0.25">
      <c r="B16" s="26" t="s">
        <v>40</v>
      </c>
      <c r="C16" s="16">
        <f>SUM(C6:C15)</f>
        <v>3170</v>
      </c>
      <c r="D16" s="16">
        <f>SUM(D6:D15)</f>
        <v>0</v>
      </c>
      <c r="E16" s="16">
        <f>SUM(E6:E15)</f>
        <v>3170</v>
      </c>
      <c r="F16" s="17"/>
      <c r="G16" s="17"/>
    </row>
    <row r="17" spans="2:7" ht="8.1" customHeight="1" x14ac:dyDescent="0.25"/>
    <row r="18" spans="2:7" ht="26.1" customHeight="1" x14ac:dyDescent="0.25">
      <c r="B18" s="31" t="s">
        <v>55</v>
      </c>
      <c r="C18" s="30"/>
      <c r="D18" s="30"/>
      <c r="E18" s="30"/>
      <c r="F18" s="30"/>
      <c r="G18" s="30"/>
    </row>
    <row r="19" spans="2:7" ht="21.95" customHeight="1" x14ac:dyDescent="0.25">
      <c r="B19" s="8" t="s">
        <v>42</v>
      </c>
      <c r="C19" s="8" t="s">
        <v>49</v>
      </c>
      <c r="D19" s="8" t="s">
        <v>35</v>
      </c>
      <c r="E19" s="8" t="s">
        <v>43</v>
      </c>
      <c r="F19" s="8" t="s">
        <v>44</v>
      </c>
      <c r="G19" s="8" t="s">
        <v>45</v>
      </c>
    </row>
    <row r="20" spans="2:7" ht="20.100000000000001" customHeight="1" x14ac:dyDescent="0.25">
      <c r="B20" s="7"/>
      <c r="C20" s="21"/>
      <c r="D20" s="6"/>
      <c r="E20" s="6"/>
      <c r="F20" s="10"/>
      <c r="G20" s="11"/>
    </row>
    <row r="21" spans="2:7" ht="20.100000000000001" customHeight="1" x14ac:dyDescent="0.25">
      <c r="B21" s="27"/>
      <c r="C21" s="25"/>
      <c r="D21" s="13"/>
      <c r="E21" s="13"/>
      <c r="F21" s="14"/>
      <c r="G21" s="15"/>
    </row>
    <row r="22" spans="2:7" ht="20.100000000000001" customHeight="1" x14ac:dyDescent="0.25">
      <c r="B22" s="7"/>
      <c r="C22" s="21"/>
      <c r="D22" s="6"/>
      <c r="E22" s="6"/>
      <c r="F22" s="10"/>
      <c r="G22" s="11"/>
    </row>
    <row r="23" spans="2:7" ht="20.100000000000001" customHeight="1" x14ac:dyDescent="0.25">
      <c r="B23" s="27"/>
      <c r="C23" s="25"/>
      <c r="D23" s="13"/>
      <c r="E23" s="13"/>
      <c r="F23" s="14"/>
      <c r="G23" s="15"/>
    </row>
    <row r="24" spans="2:7" ht="20.100000000000001" customHeight="1" x14ac:dyDescent="0.25">
      <c r="B24" s="7"/>
      <c r="C24" s="21"/>
      <c r="D24" s="6"/>
      <c r="E24" s="6"/>
      <c r="F24" s="10"/>
      <c r="G24" s="11"/>
    </row>
    <row r="25" spans="2:7" ht="20.100000000000001" customHeight="1" x14ac:dyDescent="0.25">
      <c r="B25" s="27"/>
      <c r="C25" s="25"/>
      <c r="D25" s="13"/>
      <c r="E25" s="13"/>
      <c r="F25" s="14"/>
      <c r="G25" s="15"/>
    </row>
    <row r="26" spans="2:7" ht="20.100000000000001" customHeight="1" x14ac:dyDescent="0.25">
      <c r="B26" s="7"/>
      <c r="C26" s="21"/>
      <c r="D26" s="6"/>
      <c r="E26" s="6"/>
      <c r="F26" s="10"/>
      <c r="G26" s="11"/>
    </row>
    <row r="27" spans="2:7" ht="20.100000000000001" customHeight="1" x14ac:dyDescent="0.25">
      <c r="B27" s="27"/>
      <c r="C27" s="25"/>
      <c r="D27" s="13"/>
      <c r="E27" s="13"/>
      <c r="F27" s="14"/>
      <c r="G27" s="15"/>
    </row>
    <row r="28" spans="2:7" ht="20.100000000000001" customHeight="1" x14ac:dyDescent="0.25">
      <c r="B28" s="7"/>
      <c r="C28" s="21"/>
      <c r="D28" s="6"/>
      <c r="E28" s="6"/>
      <c r="F28" s="10"/>
      <c r="G28" s="11"/>
    </row>
    <row r="29" spans="2:7" ht="20.100000000000001" customHeight="1" x14ac:dyDescent="0.25">
      <c r="B29" s="27"/>
      <c r="C29" s="25"/>
      <c r="D29" s="13"/>
      <c r="E29" s="13"/>
      <c r="F29" s="14"/>
      <c r="G29" s="15"/>
    </row>
    <row r="30" spans="2:7" ht="20.100000000000001" customHeight="1" x14ac:dyDescent="0.25">
      <c r="B30" s="7"/>
      <c r="C30" s="21"/>
      <c r="D30" s="6"/>
      <c r="E30" s="6"/>
      <c r="F30" s="10"/>
      <c r="G30" s="11"/>
    </row>
    <row r="31" spans="2:7" ht="20.100000000000001" customHeight="1" x14ac:dyDescent="0.25">
      <c r="B31" s="27"/>
      <c r="C31" s="25"/>
      <c r="D31" s="13"/>
      <c r="E31" s="13"/>
      <c r="F31" s="14"/>
      <c r="G31" s="15"/>
    </row>
    <row r="32" spans="2:7" ht="20.100000000000001" customHeight="1" x14ac:dyDescent="0.25">
      <c r="B32" s="7"/>
      <c r="C32" s="21"/>
      <c r="D32" s="6"/>
      <c r="E32" s="6"/>
      <c r="F32" s="10"/>
      <c r="G32" s="11"/>
    </row>
    <row r="33" spans="2:7" ht="20.100000000000001" customHeight="1" x14ac:dyDescent="0.25">
      <c r="B33" s="27"/>
      <c r="C33" s="25"/>
      <c r="D33" s="13"/>
      <c r="E33" s="13"/>
      <c r="F33" s="14"/>
      <c r="G33" s="15"/>
    </row>
    <row r="34" spans="2:7" ht="20.100000000000001" customHeight="1" x14ac:dyDescent="0.25">
      <c r="B34" s="7"/>
      <c r="C34" s="21"/>
      <c r="D34" s="6"/>
      <c r="E34" s="6"/>
      <c r="F34" s="10"/>
      <c r="G34" s="11"/>
    </row>
    <row r="35" spans="2:7" ht="20.100000000000001" customHeight="1" x14ac:dyDescent="0.25">
      <c r="B35" s="27"/>
      <c r="C35" s="25"/>
      <c r="D35" s="13"/>
      <c r="E35" s="13"/>
      <c r="F35" s="14"/>
      <c r="G35" s="15"/>
    </row>
    <row r="36" spans="2:7" ht="20.100000000000001" customHeight="1" x14ac:dyDescent="0.25">
      <c r="B36" s="7"/>
      <c r="C36" s="21"/>
      <c r="D36" s="6"/>
      <c r="E36" s="6"/>
      <c r="F36" s="10"/>
      <c r="G36" s="11"/>
    </row>
    <row r="37" spans="2:7" ht="20.100000000000001" customHeight="1" x14ac:dyDescent="0.25">
      <c r="B37" s="27"/>
      <c r="C37" s="25"/>
      <c r="D37" s="13"/>
      <c r="E37" s="13"/>
      <c r="F37" s="14"/>
      <c r="G37" s="15"/>
    </row>
    <row r="38" spans="2:7" ht="20.100000000000001" customHeight="1" x14ac:dyDescent="0.25">
      <c r="B38" s="7"/>
      <c r="C38" s="21"/>
      <c r="D38" s="6"/>
      <c r="E38" s="6"/>
      <c r="F38" s="10"/>
      <c r="G38" s="11"/>
    </row>
    <row r="39" spans="2:7" ht="20.100000000000001" customHeight="1" x14ac:dyDescent="0.25">
      <c r="B39" s="27"/>
      <c r="C39" s="25"/>
      <c r="D39" s="13"/>
      <c r="E39" s="13"/>
      <c r="F39" s="14"/>
      <c r="G39" s="15"/>
    </row>
    <row r="40" spans="2:7" ht="20.100000000000001" customHeight="1" x14ac:dyDescent="0.25">
      <c r="B40" s="7"/>
      <c r="C40" s="21"/>
      <c r="D40" s="6"/>
      <c r="E40" s="6"/>
      <c r="F40" s="10"/>
      <c r="G40" s="11"/>
    </row>
    <row r="41" spans="2:7" ht="20.100000000000001" customHeight="1" x14ac:dyDescent="0.25">
      <c r="B41" s="27"/>
      <c r="C41" s="25"/>
      <c r="D41" s="13"/>
      <c r="E41" s="13"/>
      <c r="F41" s="14"/>
      <c r="G41" s="15"/>
    </row>
    <row r="42" spans="2:7" ht="20.100000000000001" customHeight="1" x14ac:dyDescent="0.25">
      <c r="B42" s="7"/>
      <c r="C42" s="21"/>
      <c r="D42" s="6"/>
      <c r="E42" s="6"/>
      <c r="F42" s="10"/>
      <c r="G42" s="11"/>
    </row>
    <row r="43" spans="2:7" ht="20.100000000000001" customHeight="1" x14ac:dyDescent="0.25">
      <c r="B43" s="27"/>
      <c r="C43" s="25"/>
      <c r="D43" s="13"/>
      <c r="E43" s="13"/>
      <c r="F43" s="14"/>
      <c r="G43" s="15"/>
    </row>
    <row r="44" spans="2:7" ht="20.100000000000001" customHeight="1" x14ac:dyDescent="0.25">
      <c r="B44" s="7"/>
      <c r="C44" s="21"/>
      <c r="D44" s="6"/>
      <c r="E44" s="6"/>
      <c r="F44" s="10"/>
      <c r="G44" s="11"/>
    </row>
    <row r="45" spans="2:7" ht="20.100000000000001" customHeight="1" x14ac:dyDescent="0.25">
      <c r="B45" s="27"/>
      <c r="C45" s="25"/>
      <c r="D45" s="13"/>
      <c r="E45" s="13"/>
      <c r="F45" s="14"/>
      <c r="G45" s="15"/>
    </row>
    <row r="46" spans="2:7" ht="20.100000000000001" customHeight="1" x14ac:dyDescent="0.25">
      <c r="B46" s="7"/>
      <c r="C46" s="21"/>
      <c r="D46" s="6"/>
      <c r="E46" s="6"/>
      <c r="F46" s="10"/>
      <c r="G46" s="11"/>
    </row>
    <row r="47" spans="2:7" ht="20.100000000000001" customHeight="1" x14ac:dyDescent="0.25">
      <c r="B47" s="27"/>
      <c r="C47" s="25"/>
      <c r="D47" s="13"/>
      <c r="E47" s="13"/>
      <c r="F47" s="14"/>
      <c r="G47" s="15"/>
    </row>
    <row r="48" spans="2:7" ht="20.100000000000001" customHeight="1" x14ac:dyDescent="0.25">
      <c r="B48" s="7"/>
      <c r="C48" s="21"/>
      <c r="D48" s="6"/>
      <c r="E48" s="6"/>
      <c r="F48" s="10"/>
      <c r="G48" s="11"/>
    </row>
    <row r="49" spans="2:7" ht="20.100000000000001" customHeight="1" x14ac:dyDescent="0.25">
      <c r="B49" s="27"/>
      <c r="C49" s="25"/>
      <c r="D49" s="13"/>
      <c r="E49" s="13"/>
      <c r="F49" s="14"/>
      <c r="G49" s="15"/>
    </row>
    <row r="50" spans="2:7" ht="20.100000000000001" customHeight="1" x14ac:dyDescent="0.25">
      <c r="B50" s="7"/>
      <c r="C50" s="21"/>
      <c r="D50" s="6"/>
      <c r="E50" s="6"/>
      <c r="F50" s="10"/>
      <c r="G50" s="11"/>
    </row>
    <row r="51" spans="2:7" ht="20.100000000000001" customHeight="1" x14ac:dyDescent="0.25">
      <c r="B51" s="27"/>
      <c r="C51" s="25"/>
      <c r="D51" s="13"/>
      <c r="E51" s="13"/>
      <c r="F51" s="14"/>
      <c r="G51" s="15"/>
    </row>
    <row r="52" spans="2:7" ht="20.100000000000001" customHeight="1" x14ac:dyDescent="0.25">
      <c r="B52" s="7"/>
      <c r="C52" s="21"/>
      <c r="D52" s="6"/>
      <c r="E52" s="6"/>
      <c r="F52" s="10"/>
      <c r="G52" s="11"/>
    </row>
    <row r="53" spans="2:7" ht="20.100000000000001" customHeight="1" x14ac:dyDescent="0.25">
      <c r="B53" s="27"/>
      <c r="C53" s="25"/>
      <c r="D53" s="13"/>
      <c r="E53" s="13"/>
      <c r="F53" s="14"/>
      <c r="G53" s="15"/>
    </row>
    <row r="54" spans="2:7" ht="20.100000000000001" customHeight="1" x14ac:dyDescent="0.25">
      <c r="B54" s="7"/>
      <c r="C54" s="21"/>
      <c r="D54" s="6"/>
      <c r="E54" s="6"/>
      <c r="F54" s="10"/>
      <c r="G54" s="11"/>
    </row>
    <row r="55" spans="2:7" ht="20.100000000000001" customHeight="1" x14ac:dyDescent="0.25">
      <c r="B55" s="27"/>
      <c r="C55" s="25"/>
      <c r="D55" s="13"/>
      <c r="E55" s="13"/>
      <c r="F55" s="14"/>
      <c r="G55" s="15"/>
    </row>
    <row r="56" spans="2:7" ht="20.100000000000001" customHeight="1" x14ac:dyDescent="0.25">
      <c r="B56" s="7"/>
      <c r="C56" s="21"/>
      <c r="D56" s="6"/>
      <c r="E56" s="6"/>
      <c r="F56" s="10"/>
      <c r="G56" s="11"/>
    </row>
    <row r="57" spans="2:7" ht="20.100000000000001" customHeight="1" x14ac:dyDescent="0.25">
      <c r="B57" s="27"/>
      <c r="C57" s="25"/>
      <c r="D57" s="13"/>
      <c r="E57" s="13"/>
      <c r="F57" s="14"/>
      <c r="G57" s="15"/>
    </row>
    <row r="58" spans="2:7" ht="20.100000000000001" customHeight="1" x14ac:dyDescent="0.25">
      <c r="B58" s="7"/>
      <c r="C58" s="21"/>
      <c r="D58" s="6"/>
      <c r="E58" s="6"/>
      <c r="F58" s="10"/>
      <c r="G58" s="11"/>
    </row>
    <row r="59" spans="2:7" ht="20.100000000000001" customHeight="1" x14ac:dyDescent="0.25">
      <c r="B59" s="27"/>
      <c r="C59" s="25"/>
      <c r="D59" s="13"/>
      <c r="E59" s="13"/>
      <c r="F59" s="14"/>
      <c r="G59" s="15"/>
    </row>
    <row r="60" spans="2:7" ht="20.100000000000001" customHeight="1" x14ac:dyDescent="0.25">
      <c r="B60" s="7"/>
      <c r="C60" s="21"/>
      <c r="D60" s="6"/>
      <c r="E60" s="6"/>
      <c r="F60" s="10"/>
      <c r="G60" s="11"/>
    </row>
    <row r="61" spans="2:7" ht="20.100000000000001" customHeight="1" x14ac:dyDescent="0.25">
      <c r="B61" s="27"/>
      <c r="C61" s="25"/>
      <c r="D61" s="13"/>
      <c r="E61" s="13"/>
      <c r="F61" s="14"/>
      <c r="G61" s="15"/>
    </row>
    <row r="62" spans="2:7" ht="20.100000000000001" customHeight="1" x14ac:dyDescent="0.25">
      <c r="B62" s="7"/>
      <c r="C62" s="21"/>
      <c r="D62" s="6"/>
      <c r="E62" s="6"/>
      <c r="F62" s="10"/>
      <c r="G62" s="11"/>
    </row>
    <row r="63" spans="2:7" ht="20.100000000000001" customHeight="1" x14ac:dyDescent="0.25">
      <c r="B63" s="27"/>
      <c r="C63" s="25"/>
      <c r="D63" s="13"/>
      <c r="E63" s="13"/>
      <c r="F63" s="14"/>
      <c r="G63" s="15"/>
    </row>
    <row r="64" spans="2:7" ht="20.100000000000001" customHeight="1" x14ac:dyDescent="0.25">
      <c r="B64" s="7"/>
      <c r="C64" s="21"/>
      <c r="D64" s="6"/>
      <c r="E64" s="6"/>
      <c r="F64" s="10"/>
      <c r="G64" s="11"/>
    </row>
    <row r="65" spans="2:7" ht="20.100000000000001" customHeight="1" x14ac:dyDescent="0.25">
      <c r="B65" s="27"/>
      <c r="C65" s="25"/>
      <c r="D65" s="13"/>
      <c r="E65" s="13"/>
      <c r="F65" s="14"/>
      <c r="G65" s="15"/>
    </row>
    <row r="66" spans="2:7" ht="20.100000000000001" customHeight="1" x14ac:dyDescent="0.25">
      <c r="B66" s="7"/>
      <c r="C66" s="21"/>
      <c r="D66" s="6"/>
      <c r="E66" s="6"/>
      <c r="F66" s="10"/>
      <c r="G66" s="11"/>
    </row>
    <row r="67" spans="2:7" ht="20.100000000000001" customHeight="1" x14ac:dyDescent="0.25">
      <c r="B67" s="27"/>
      <c r="C67" s="25"/>
      <c r="D67" s="13"/>
      <c r="E67" s="13"/>
      <c r="F67" s="14"/>
      <c r="G67" s="15"/>
    </row>
    <row r="68" spans="2:7" ht="20.100000000000001" customHeight="1" x14ac:dyDescent="0.25">
      <c r="B68" s="7"/>
      <c r="C68" s="21"/>
      <c r="D68" s="6"/>
      <c r="E68" s="6"/>
      <c r="F68" s="10"/>
      <c r="G68" s="11"/>
    </row>
    <row r="69" spans="2:7" ht="20.100000000000001" customHeight="1" x14ac:dyDescent="0.25">
      <c r="B69" s="27"/>
      <c r="C69" s="25"/>
      <c r="D69" s="13"/>
      <c r="E69" s="13"/>
      <c r="F69" s="14"/>
      <c r="G69" s="15"/>
    </row>
  </sheetData>
  <mergeCells count="3">
    <mergeCell ref="B2:G2"/>
    <mergeCell ref="B4:G4"/>
    <mergeCell ref="B18:G18"/>
  </mergeCells>
  <conditionalFormatting sqref="E6:E15">
    <cfRule type="cellIs" dxfId="32" priority="3" operator="lessThan">
      <formula>0</formula>
    </cfRule>
  </conditionalFormatting>
  <conditionalFormatting sqref="F20:F69">
    <cfRule type="cellIs" dxfId="31" priority="1" operator="lessThan">
      <formula>0</formula>
    </cfRule>
    <cfRule type="cellIs" dxfId="30" priority="2" operator="greaterThan">
      <formula>0</formula>
    </cfRule>
  </conditionalFormatting>
  <pageMargins left="0.75" right="0.75" top="1" bottom="1" header="0.5" footer="0.5"/>
  <pageSetup orientation="portrait" horizontalDpi="360" verticalDpi="360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errorTitle="Invalid Category" error="Please choose a category from the list." xr:uid="{A0CA1E7F-115C-4E0E-B1E4-2489DE6A0EA4}">
          <x14:formula1>
            <xm:f>'⚙️ Setup'!$C$9:$C$18</xm:f>
          </x14:formula1>
          <xm:sqref>D20:D69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336988-CA70-4F92-BC46-85B47A36052C}">
  <dimension ref="B1:G69"/>
  <sheetViews>
    <sheetView showGridLines="0" workbookViewId="0">
      <pane xSplit="1" ySplit="19" topLeftCell="B20" activePane="bottomRight" state="frozen"/>
      <selection pane="topRight"/>
      <selection pane="bottomLeft"/>
      <selection pane="bottomRight" activeCell="B3" sqref="B3"/>
    </sheetView>
  </sheetViews>
  <sheetFormatPr defaultRowHeight="15" x14ac:dyDescent="0.25"/>
  <cols>
    <col min="1" max="1" width="3" customWidth="1"/>
    <col min="2" max="2" width="22" customWidth="1"/>
    <col min="3" max="3" width="16.28515625" bestFit="1" customWidth="1"/>
    <col min="4" max="5" width="14" customWidth="1"/>
    <col min="6" max="6" width="18" customWidth="1"/>
    <col min="7" max="7" width="22" customWidth="1"/>
  </cols>
  <sheetData>
    <row r="1" spans="2:7" ht="9.9499999999999993" customHeight="1" x14ac:dyDescent="0.25"/>
    <row r="2" spans="2:7" ht="48" customHeight="1" x14ac:dyDescent="0.25">
      <c r="B2" s="29" t="s">
        <v>57</v>
      </c>
      <c r="C2" s="30"/>
      <c r="D2" s="30"/>
      <c r="E2" s="30"/>
      <c r="F2" s="30"/>
      <c r="G2" s="30"/>
    </row>
    <row r="3" spans="2:7" ht="6" customHeight="1" x14ac:dyDescent="0.25"/>
    <row r="4" spans="2:7" ht="26.1" customHeight="1" x14ac:dyDescent="0.25">
      <c r="B4" s="31" t="s">
        <v>34</v>
      </c>
      <c r="C4" s="30"/>
      <c r="D4" s="30"/>
      <c r="E4" s="30"/>
      <c r="F4" s="30"/>
      <c r="G4" s="30"/>
    </row>
    <row r="5" spans="2:7" ht="21.95" customHeight="1" x14ac:dyDescent="0.25">
      <c r="B5" s="8" t="s">
        <v>35</v>
      </c>
      <c r="C5" s="8" t="s">
        <v>19</v>
      </c>
      <c r="D5" s="8" t="s">
        <v>36</v>
      </c>
      <c r="E5" s="8" t="s">
        <v>37</v>
      </c>
      <c r="F5" s="8" t="s">
        <v>38</v>
      </c>
      <c r="G5" s="8" t="s">
        <v>39</v>
      </c>
    </row>
    <row r="6" spans="2:7" ht="21.95" customHeight="1" x14ac:dyDescent="0.25">
      <c r="B6" s="18" t="str">
        <f>'⚙️ Setup'!C9</f>
        <v>🏠 Housing</v>
      </c>
      <c r="C6" s="10">
        <f>'⚙️ Setup'!D9</f>
        <v>1500</v>
      </c>
      <c r="D6" s="10">
        <f t="shared" ref="D6:D15" si="0">SUMIF($D$20:$D$69,B6,$F$20:$F$69)</f>
        <v>0</v>
      </c>
      <c r="E6" s="19">
        <f t="shared" ref="E6:E15" si="1">C6+D6</f>
        <v>1500</v>
      </c>
      <c r="F6" s="20">
        <f t="shared" ref="F6:F15" si="2">IF(C6=0,"—",(-D6)/C6)</f>
        <v>0</v>
      </c>
      <c r="G6" s="21" t="str">
        <f t="shared" ref="G6:G15" si="3">IF(C6=0,"—",IF(E6&lt;0,"⚠️ Overspent",IF(E6/C6&lt;0.1,"🔴 Almost Gone",IF(E6/C6&lt;0.25,"🟡 Running Low","🟢 On Track"))))</f>
        <v>🟢 On Track</v>
      </c>
    </row>
    <row r="7" spans="2:7" ht="21.95" customHeight="1" x14ac:dyDescent="0.25">
      <c r="B7" s="22" t="str">
        <f>'⚙️ Setup'!C10</f>
        <v>🚗 Transportation</v>
      </c>
      <c r="C7" s="14">
        <f>'⚙️ Setup'!D10</f>
        <v>500</v>
      </c>
      <c r="D7" s="14">
        <f t="shared" si="0"/>
        <v>0</v>
      </c>
      <c r="E7" s="23">
        <f t="shared" si="1"/>
        <v>500</v>
      </c>
      <c r="F7" s="24">
        <f t="shared" si="2"/>
        <v>0</v>
      </c>
      <c r="G7" s="25" t="str">
        <f t="shared" si="3"/>
        <v>🟢 On Track</v>
      </c>
    </row>
    <row r="8" spans="2:7" ht="21.95" customHeight="1" x14ac:dyDescent="0.25">
      <c r="B8" s="18" t="str">
        <f>'⚙️ Setup'!C11</f>
        <v>🛒 Groceries</v>
      </c>
      <c r="C8" s="10">
        <f>'⚙️ Setup'!D11</f>
        <v>450</v>
      </c>
      <c r="D8" s="10">
        <f t="shared" si="0"/>
        <v>0</v>
      </c>
      <c r="E8" s="19">
        <f t="shared" si="1"/>
        <v>450</v>
      </c>
      <c r="F8" s="20">
        <f t="shared" si="2"/>
        <v>0</v>
      </c>
      <c r="G8" s="21" t="str">
        <f t="shared" si="3"/>
        <v>🟢 On Track</v>
      </c>
    </row>
    <row r="9" spans="2:7" ht="21.95" customHeight="1" x14ac:dyDescent="0.25">
      <c r="B9" s="22" t="str">
        <f>'⚙️ Setup'!C12</f>
        <v>💡 Utilities</v>
      </c>
      <c r="C9" s="14">
        <f>'⚙️ Setup'!D12</f>
        <v>270</v>
      </c>
      <c r="D9" s="14">
        <f t="shared" si="0"/>
        <v>0</v>
      </c>
      <c r="E9" s="23">
        <f t="shared" si="1"/>
        <v>270</v>
      </c>
      <c r="F9" s="24">
        <f t="shared" si="2"/>
        <v>0</v>
      </c>
      <c r="G9" s="25" t="str">
        <f t="shared" si="3"/>
        <v>🟢 On Track</v>
      </c>
    </row>
    <row r="10" spans="2:7" ht="21.95" customHeight="1" x14ac:dyDescent="0.25">
      <c r="B10" s="18" t="str">
        <f>'⚙️ Setup'!C13</f>
        <v>🍔 Dining Out</v>
      </c>
      <c r="C10" s="10">
        <f>'⚙️ Setup'!D13</f>
        <v>100</v>
      </c>
      <c r="D10" s="10">
        <f t="shared" si="0"/>
        <v>0</v>
      </c>
      <c r="E10" s="19">
        <f t="shared" si="1"/>
        <v>100</v>
      </c>
      <c r="F10" s="20">
        <f t="shared" si="2"/>
        <v>0</v>
      </c>
      <c r="G10" s="21" t="str">
        <f t="shared" si="3"/>
        <v>🟢 On Track</v>
      </c>
    </row>
    <row r="11" spans="2:7" ht="21.95" customHeight="1" x14ac:dyDescent="0.25">
      <c r="B11" s="22" t="str">
        <f>'⚙️ Setup'!C14</f>
        <v>🎉 Entertainment</v>
      </c>
      <c r="C11" s="14">
        <f>'⚙️ Setup'!D14</f>
        <v>100</v>
      </c>
      <c r="D11" s="14">
        <f t="shared" si="0"/>
        <v>0</v>
      </c>
      <c r="E11" s="23">
        <f t="shared" si="1"/>
        <v>100</v>
      </c>
      <c r="F11" s="24">
        <f t="shared" si="2"/>
        <v>0</v>
      </c>
      <c r="G11" s="25" t="str">
        <f t="shared" si="3"/>
        <v>🟢 On Track</v>
      </c>
    </row>
    <row r="12" spans="2:7" ht="21.95" customHeight="1" x14ac:dyDescent="0.25">
      <c r="B12" s="18" t="str">
        <f>'⚙️ Setup'!C15</f>
        <v>💊 Health</v>
      </c>
      <c r="C12" s="10">
        <f>'⚙️ Setup'!D15</f>
        <v>50</v>
      </c>
      <c r="D12" s="10">
        <f t="shared" si="0"/>
        <v>0</v>
      </c>
      <c r="E12" s="19">
        <f t="shared" si="1"/>
        <v>50</v>
      </c>
      <c r="F12" s="20">
        <f t="shared" si="2"/>
        <v>0</v>
      </c>
      <c r="G12" s="21" t="str">
        <f t="shared" si="3"/>
        <v>🟢 On Track</v>
      </c>
    </row>
    <row r="13" spans="2:7" ht="21.95" customHeight="1" x14ac:dyDescent="0.25">
      <c r="B13" s="22" t="str">
        <f>'⚙️ Setup'!C16</f>
        <v>👕 Clothing</v>
      </c>
      <c r="C13" s="14">
        <f>'⚙️ Setup'!D16</f>
        <v>100</v>
      </c>
      <c r="D13" s="14">
        <f t="shared" si="0"/>
        <v>0</v>
      </c>
      <c r="E13" s="23">
        <f t="shared" si="1"/>
        <v>100</v>
      </c>
      <c r="F13" s="24">
        <f t="shared" si="2"/>
        <v>0</v>
      </c>
      <c r="G13" s="25" t="str">
        <f t="shared" si="3"/>
        <v>🟢 On Track</v>
      </c>
    </row>
    <row r="14" spans="2:7" ht="21.95" customHeight="1" x14ac:dyDescent="0.25">
      <c r="B14" s="18" t="str">
        <f>'⚙️ Setup'!C17</f>
        <v>💰 Savings</v>
      </c>
      <c r="C14" s="10">
        <f>'⚙️ Setup'!D17</f>
        <v>50</v>
      </c>
      <c r="D14" s="10">
        <f t="shared" si="0"/>
        <v>0</v>
      </c>
      <c r="E14" s="19">
        <f t="shared" si="1"/>
        <v>50</v>
      </c>
      <c r="F14" s="20">
        <f t="shared" si="2"/>
        <v>0</v>
      </c>
      <c r="G14" s="21" t="str">
        <f t="shared" si="3"/>
        <v>🟢 On Track</v>
      </c>
    </row>
    <row r="15" spans="2:7" ht="21.95" customHeight="1" x14ac:dyDescent="0.25">
      <c r="B15" s="22" t="str">
        <f>'⚙️ Setup'!C18</f>
        <v>🚗 New Car</v>
      </c>
      <c r="C15" s="14">
        <f>'⚙️ Setup'!D18</f>
        <v>50</v>
      </c>
      <c r="D15" s="14">
        <f t="shared" si="0"/>
        <v>0</v>
      </c>
      <c r="E15" s="23">
        <f t="shared" si="1"/>
        <v>50</v>
      </c>
      <c r="F15" s="24">
        <f t="shared" si="2"/>
        <v>0</v>
      </c>
      <c r="G15" s="25" t="str">
        <f t="shared" si="3"/>
        <v>🟢 On Track</v>
      </c>
    </row>
    <row r="16" spans="2:7" ht="24" customHeight="1" x14ac:dyDescent="0.25">
      <c r="B16" s="26" t="s">
        <v>40</v>
      </c>
      <c r="C16" s="16">
        <f>SUM(C6:C15)</f>
        <v>3170</v>
      </c>
      <c r="D16" s="16">
        <f>SUM(D6:D15)</f>
        <v>0</v>
      </c>
      <c r="E16" s="16">
        <f>SUM(E6:E15)</f>
        <v>3170</v>
      </c>
      <c r="F16" s="17"/>
      <c r="G16" s="17"/>
    </row>
    <row r="17" spans="2:7" ht="8.1" customHeight="1" x14ac:dyDescent="0.25"/>
    <row r="18" spans="2:7" ht="26.1" customHeight="1" x14ac:dyDescent="0.25">
      <c r="B18" s="31" t="s">
        <v>56</v>
      </c>
      <c r="C18" s="30"/>
      <c r="D18" s="30"/>
      <c r="E18" s="30"/>
      <c r="F18" s="30"/>
      <c r="G18" s="30"/>
    </row>
    <row r="19" spans="2:7" ht="21.95" customHeight="1" x14ac:dyDescent="0.25">
      <c r="B19" s="8" t="s">
        <v>42</v>
      </c>
      <c r="C19" s="8" t="s">
        <v>49</v>
      </c>
      <c r="D19" s="8" t="s">
        <v>35</v>
      </c>
      <c r="E19" s="8" t="s">
        <v>43</v>
      </c>
      <c r="F19" s="8" t="s">
        <v>44</v>
      </c>
      <c r="G19" s="8" t="s">
        <v>45</v>
      </c>
    </row>
    <row r="20" spans="2:7" ht="20.100000000000001" customHeight="1" x14ac:dyDescent="0.25">
      <c r="B20" s="7"/>
      <c r="C20" s="21"/>
      <c r="D20" s="6"/>
      <c r="E20" s="6"/>
      <c r="F20" s="10"/>
      <c r="G20" s="11"/>
    </row>
    <row r="21" spans="2:7" ht="20.100000000000001" customHeight="1" x14ac:dyDescent="0.25">
      <c r="B21" s="27"/>
      <c r="C21" s="25"/>
      <c r="D21" s="13"/>
      <c r="E21" s="13"/>
      <c r="F21" s="14"/>
      <c r="G21" s="15"/>
    </row>
    <row r="22" spans="2:7" ht="20.100000000000001" customHeight="1" x14ac:dyDescent="0.25">
      <c r="B22" s="7"/>
      <c r="C22" s="21"/>
      <c r="D22" s="6"/>
      <c r="E22" s="6"/>
      <c r="F22" s="10"/>
      <c r="G22" s="11"/>
    </row>
    <row r="23" spans="2:7" ht="20.100000000000001" customHeight="1" x14ac:dyDescent="0.25">
      <c r="B23" s="27"/>
      <c r="C23" s="25"/>
      <c r="D23" s="13"/>
      <c r="E23" s="13"/>
      <c r="F23" s="14"/>
      <c r="G23" s="15"/>
    </row>
    <row r="24" spans="2:7" ht="20.100000000000001" customHeight="1" x14ac:dyDescent="0.25">
      <c r="B24" s="7"/>
      <c r="C24" s="21"/>
      <c r="D24" s="6"/>
      <c r="E24" s="6"/>
      <c r="F24" s="10"/>
      <c r="G24" s="11"/>
    </row>
    <row r="25" spans="2:7" ht="20.100000000000001" customHeight="1" x14ac:dyDescent="0.25">
      <c r="B25" s="27"/>
      <c r="C25" s="25"/>
      <c r="D25" s="13"/>
      <c r="E25" s="13"/>
      <c r="F25" s="14"/>
      <c r="G25" s="15"/>
    </row>
    <row r="26" spans="2:7" ht="20.100000000000001" customHeight="1" x14ac:dyDescent="0.25">
      <c r="B26" s="7"/>
      <c r="C26" s="21"/>
      <c r="D26" s="6"/>
      <c r="E26" s="6"/>
      <c r="F26" s="10"/>
      <c r="G26" s="11"/>
    </row>
    <row r="27" spans="2:7" ht="20.100000000000001" customHeight="1" x14ac:dyDescent="0.25">
      <c r="B27" s="27"/>
      <c r="C27" s="25"/>
      <c r="D27" s="13"/>
      <c r="E27" s="13"/>
      <c r="F27" s="14"/>
      <c r="G27" s="15"/>
    </row>
    <row r="28" spans="2:7" ht="20.100000000000001" customHeight="1" x14ac:dyDescent="0.25">
      <c r="B28" s="7"/>
      <c r="C28" s="21"/>
      <c r="D28" s="6"/>
      <c r="E28" s="6"/>
      <c r="F28" s="10"/>
      <c r="G28" s="11"/>
    </row>
    <row r="29" spans="2:7" ht="20.100000000000001" customHeight="1" x14ac:dyDescent="0.25">
      <c r="B29" s="27"/>
      <c r="C29" s="25"/>
      <c r="D29" s="13"/>
      <c r="E29" s="13"/>
      <c r="F29" s="14"/>
      <c r="G29" s="15"/>
    </row>
    <row r="30" spans="2:7" ht="20.100000000000001" customHeight="1" x14ac:dyDescent="0.25">
      <c r="B30" s="7"/>
      <c r="C30" s="21"/>
      <c r="D30" s="6"/>
      <c r="E30" s="6"/>
      <c r="F30" s="10"/>
      <c r="G30" s="11"/>
    </row>
    <row r="31" spans="2:7" ht="20.100000000000001" customHeight="1" x14ac:dyDescent="0.25">
      <c r="B31" s="27"/>
      <c r="C31" s="25"/>
      <c r="D31" s="13"/>
      <c r="E31" s="13"/>
      <c r="F31" s="14"/>
      <c r="G31" s="15"/>
    </row>
    <row r="32" spans="2:7" ht="20.100000000000001" customHeight="1" x14ac:dyDescent="0.25">
      <c r="B32" s="7"/>
      <c r="C32" s="21"/>
      <c r="D32" s="6"/>
      <c r="E32" s="6"/>
      <c r="F32" s="10"/>
      <c r="G32" s="11"/>
    </row>
    <row r="33" spans="2:7" ht="20.100000000000001" customHeight="1" x14ac:dyDescent="0.25">
      <c r="B33" s="27"/>
      <c r="C33" s="25"/>
      <c r="D33" s="13"/>
      <c r="E33" s="13"/>
      <c r="F33" s="14"/>
      <c r="G33" s="15"/>
    </row>
    <row r="34" spans="2:7" ht="20.100000000000001" customHeight="1" x14ac:dyDescent="0.25">
      <c r="B34" s="7"/>
      <c r="C34" s="21"/>
      <c r="D34" s="6"/>
      <c r="E34" s="6"/>
      <c r="F34" s="10"/>
      <c r="G34" s="11"/>
    </row>
    <row r="35" spans="2:7" ht="20.100000000000001" customHeight="1" x14ac:dyDescent="0.25">
      <c r="B35" s="27"/>
      <c r="C35" s="25"/>
      <c r="D35" s="13"/>
      <c r="E35" s="13"/>
      <c r="F35" s="14"/>
      <c r="G35" s="15"/>
    </row>
    <row r="36" spans="2:7" ht="20.100000000000001" customHeight="1" x14ac:dyDescent="0.25">
      <c r="B36" s="7"/>
      <c r="C36" s="21"/>
      <c r="D36" s="6"/>
      <c r="E36" s="6"/>
      <c r="F36" s="10"/>
      <c r="G36" s="11"/>
    </row>
    <row r="37" spans="2:7" ht="20.100000000000001" customHeight="1" x14ac:dyDescent="0.25">
      <c r="B37" s="27"/>
      <c r="C37" s="25"/>
      <c r="D37" s="13"/>
      <c r="E37" s="13"/>
      <c r="F37" s="14"/>
      <c r="G37" s="15"/>
    </row>
    <row r="38" spans="2:7" ht="20.100000000000001" customHeight="1" x14ac:dyDescent="0.25">
      <c r="B38" s="7"/>
      <c r="C38" s="21"/>
      <c r="D38" s="6"/>
      <c r="E38" s="6"/>
      <c r="F38" s="10"/>
      <c r="G38" s="11"/>
    </row>
    <row r="39" spans="2:7" ht="20.100000000000001" customHeight="1" x14ac:dyDescent="0.25">
      <c r="B39" s="27"/>
      <c r="C39" s="25"/>
      <c r="D39" s="13"/>
      <c r="E39" s="13"/>
      <c r="F39" s="14"/>
      <c r="G39" s="15"/>
    </row>
    <row r="40" spans="2:7" ht="20.100000000000001" customHeight="1" x14ac:dyDescent="0.25">
      <c r="B40" s="7"/>
      <c r="C40" s="21"/>
      <c r="D40" s="6"/>
      <c r="E40" s="6"/>
      <c r="F40" s="10"/>
      <c r="G40" s="11"/>
    </row>
    <row r="41" spans="2:7" ht="20.100000000000001" customHeight="1" x14ac:dyDescent="0.25">
      <c r="B41" s="27"/>
      <c r="C41" s="25"/>
      <c r="D41" s="13"/>
      <c r="E41" s="13"/>
      <c r="F41" s="14"/>
      <c r="G41" s="15"/>
    </row>
    <row r="42" spans="2:7" ht="20.100000000000001" customHeight="1" x14ac:dyDescent="0.25">
      <c r="B42" s="7"/>
      <c r="C42" s="21"/>
      <c r="D42" s="6"/>
      <c r="E42" s="6"/>
      <c r="F42" s="10"/>
      <c r="G42" s="11"/>
    </row>
    <row r="43" spans="2:7" ht="20.100000000000001" customHeight="1" x14ac:dyDescent="0.25">
      <c r="B43" s="27"/>
      <c r="C43" s="25"/>
      <c r="D43" s="13"/>
      <c r="E43" s="13"/>
      <c r="F43" s="14"/>
      <c r="G43" s="15"/>
    </row>
    <row r="44" spans="2:7" ht="20.100000000000001" customHeight="1" x14ac:dyDescent="0.25">
      <c r="B44" s="7"/>
      <c r="C44" s="21"/>
      <c r="D44" s="6"/>
      <c r="E44" s="6"/>
      <c r="F44" s="10"/>
      <c r="G44" s="11"/>
    </row>
    <row r="45" spans="2:7" ht="20.100000000000001" customHeight="1" x14ac:dyDescent="0.25">
      <c r="B45" s="27"/>
      <c r="C45" s="25"/>
      <c r="D45" s="13"/>
      <c r="E45" s="13"/>
      <c r="F45" s="14"/>
      <c r="G45" s="15"/>
    </row>
    <row r="46" spans="2:7" ht="20.100000000000001" customHeight="1" x14ac:dyDescent="0.25">
      <c r="B46" s="7"/>
      <c r="C46" s="21"/>
      <c r="D46" s="6"/>
      <c r="E46" s="6"/>
      <c r="F46" s="10"/>
      <c r="G46" s="11"/>
    </row>
    <row r="47" spans="2:7" ht="20.100000000000001" customHeight="1" x14ac:dyDescent="0.25">
      <c r="B47" s="27"/>
      <c r="C47" s="25"/>
      <c r="D47" s="13"/>
      <c r="E47" s="13"/>
      <c r="F47" s="14"/>
      <c r="G47" s="15"/>
    </row>
    <row r="48" spans="2:7" ht="20.100000000000001" customHeight="1" x14ac:dyDescent="0.25">
      <c r="B48" s="7"/>
      <c r="C48" s="21"/>
      <c r="D48" s="6"/>
      <c r="E48" s="6"/>
      <c r="F48" s="10"/>
      <c r="G48" s="11"/>
    </row>
    <row r="49" spans="2:7" ht="20.100000000000001" customHeight="1" x14ac:dyDescent="0.25">
      <c r="B49" s="27"/>
      <c r="C49" s="25"/>
      <c r="D49" s="13"/>
      <c r="E49" s="13"/>
      <c r="F49" s="14"/>
      <c r="G49" s="15"/>
    </row>
    <row r="50" spans="2:7" ht="20.100000000000001" customHeight="1" x14ac:dyDescent="0.25">
      <c r="B50" s="7"/>
      <c r="C50" s="21"/>
      <c r="D50" s="6"/>
      <c r="E50" s="6"/>
      <c r="F50" s="10"/>
      <c r="G50" s="11"/>
    </row>
    <row r="51" spans="2:7" ht="20.100000000000001" customHeight="1" x14ac:dyDescent="0.25">
      <c r="B51" s="27"/>
      <c r="C51" s="25"/>
      <c r="D51" s="13"/>
      <c r="E51" s="13"/>
      <c r="F51" s="14"/>
      <c r="G51" s="15"/>
    </row>
    <row r="52" spans="2:7" ht="20.100000000000001" customHeight="1" x14ac:dyDescent="0.25">
      <c r="B52" s="7"/>
      <c r="C52" s="21"/>
      <c r="D52" s="6"/>
      <c r="E52" s="6"/>
      <c r="F52" s="10"/>
      <c r="G52" s="11"/>
    </row>
    <row r="53" spans="2:7" ht="20.100000000000001" customHeight="1" x14ac:dyDescent="0.25">
      <c r="B53" s="27"/>
      <c r="C53" s="25"/>
      <c r="D53" s="13"/>
      <c r="E53" s="13"/>
      <c r="F53" s="14"/>
      <c r="G53" s="15"/>
    </row>
    <row r="54" spans="2:7" ht="20.100000000000001" customHeight="1" x14ac:dyDescent="0.25">
      <c r="B54" s="7"/>
      <c r="C54" s="21"/>
      <c r="D54" s="6"/>
      <c r="E54" s="6"/>
      <c r="F54" s="10"/>
      <c r="G54" s="11"/>
    </row>
    <row r="55" spans="2:7" ht="20.100000000000001" customHeight="1" x14ac:dyDescent="0.25">
      <c r="B55" s="27"/>
      <c r="C55" s="25"/>
      <c r="D55" s="13"/>
      <c r="E55" s="13"/>
      <c r="F55" s="14"/>
      <c r="G55" s="15"/>
    </row>
    <row r="56" spans="2:7" ht="20.100000000000001" customHeight="1" x14ac:dyDescent="0.25">
      <c r="B56" s="7"/>
      <c r="C56" s="21"/>
      <c r="D56" s="6"/>
      <c r="E56" s="6"/>
      <c r="F56" s="10"/>
      <c r="G56" s="11"/>
    </row>
    <row r="57" spans="2:7" ht="20.100000000000001" customHeight="1" x14ac:dyDescent="0.25">
      <c r="B57" s="27"/>
      <c r="C57" s="25"/>
      <c r="D57" s="13"/>
      <c r="E57" s="13"/>
      <c r="F57" s="14"/>
      <c r="G57" s="15"/>
    </row>
    <row r="58" spans="2:7" ht="20.100000000000001" customHeight="1" x14ac:dyDescent="0.25">
      <c r="B58" s="7"/>
      <c r="C58" s="21"/>
      <c r="D58" s="6"/>
      <c r="E58" s="6"/>
      <c r="F58" s="10"/>
      <c r="G58" s="11"/>
    </row>
    <row r="59" spans="2:7" ht="20.100000000000001" customHeight="1" x14ac:dyDescent="0.25">
      <c r="B59" s="27"/>
      <c r="C59" s="25"/>
      <c r="D59" s="13"/>
      <c r="E59" s="13"/>
      <c r="F59" s="14"/>
      <c r="G59" s="15"/>
    </row>
    <row r="60" spans="2:7" ht="20.100000000000001" customHeight="1" x14ac:dyDescent="0.25">
      <c r="B60" s="7"/>
      <c r="C60" s="21"/>
      <c r="D60" s="6"/>
      <c r="E60" s="6"/>
      <c r="F60" s="10"/>
      <c r="G60" s="11"/>
    </row>
    <row r="61" spans="2:7" ht="20.100000000000001" customHeight="1" x14ac:dyDescent="0.25">
      <c r="B61" s="27"/>
      <c r="C61" s="25"/>
      <c r="D61" s="13"/>
      <c r="E61" s="13"/>
      <c r="F61" s="14"/>
      <c r="G61" s="15"/>
    </row>
    <row r="62" spans="2:7" ht="20.100000000000001" customHeight="1" x14ac:dyDescent="0.25">
      <c r="B62" s="7"/>
      <c r="C62" s="21"/>
      <c r="D62" s="6"/>
      <c r="E62" s="6"/>
      <c r="F62" s="10"/>
      <c r="G62" s="11"/>
    </row>
    <row r="63" spans="2:7" ht="20.100000000000001" customHeight="1" x14ac:dyDescent="0.25">
      <c r="B63" s="27"/>
      <c r="C63" s="25"/>
      <c r="D63" s="13"/>
      <c r="E63" s="13"/>
      <c r="F63" s="14"/>
      <c r="G63" s="15"/>
    </row>
    <row r="64" spans="2:7" ht="20.100000000000001" customHeight="1" x14ac:dyDescent="0.25">
      <c r="B64" s="7"/>
      <c r="C64" s="21"/>
      <c r="D64" s="6"/>
      <c r="E64" s="6"/>
      <c r="F64" s="10"/>
      <c r="G64" s="11"/>
    </row>
    <row r="65" spans="2:7" ht="20.100000000000001" customHeight="1" x14ac:dyDescent="0.25">
      <c r="B65" s="27"/>
      <c r="C65" s="25"/>
      <c r="D65" s="13"/>
      <c r="E65" s="13"/>
      <c r="F65" s="14"/>
      <c r="G65" s="15"/>
    </row>
    <row r="66" spans="2:7" ht="20.100000000000001" customHeight="1" x14ac:dyDescent="0.25">
      <c r="B66" s="7"/>
      <c r="C66" s="21"/>
      <c r="D66" s="6"/>
      <c r="E66" s="6"/>
      <c r="F66" s="10"/>
      <c r="G66" s="11"/>
    </row>
    <row r="67" spans="2:7" ht="20.100000000000001" customHeight="1" x14ac:dyDescent="0.25">
      <c r="B67" s="27"/>
      <c r="C67" s="25"/>
      <c r="D67" s="13"/>
      <c r="E67" s="13"/>
      <c r="F67" s="14"/>
      <c r="G67" s="15"/>
    </row>
    <row r="68" spans="2:7" ht="20.100000000000001" customHeight="1" x14ac:dyDescent="0.25">
      <c r="B68" s="7"/>
      <c r="C68" s="21"/>
      <c r="D68" s="6"/>
      <c r="E68" s="6"/>
      <c r="F68" s="10"/>
      <c r="G68" s="11"/>
    </row>
    <row r="69" spans="2:7" ht="20.100000000000001" customHeight="1" x14ac:dyDescent="0.25">
      <c r="B69" s="27"/>
      <c r="C69" s="25"/>
      <c r="D69" s="13"/>
      <c r="E69" s="13"/>
      <c r="F69" s="14"/>
      <c r="G69" s="15"/>
    </row>
  </sheetData>
  <mergeCells count="3">
    <mergeCell ref="B2:G2"/>
    <mergeCell ref="B4:G4"/>
    <mergeCell ref="B18:G18"/>
  </mergeCells>
  <conditionalFormatting sqref="E6:E15">
    <cfRule type="cellIs" dxfId="29" priority="3" operator="lessThan">
      <formula>0</formula>
    </cfRule>
  </conditionalFormatting>
  <conditionalFormatting sqref="F20:F69">
    <cfRule type="cellIs" dxfId="28" priority="1" operator="lessThan">
      <formula>0</formula>
    </cfRule>
    <cfRule type="cellIs" dxfId="27" priority="2" operator="greaterThan">
      <formula>0</formula>
    </cfRule>
  </conditionalFormatting>
  <pageMargins left="0.75" right="0.75" top="1" bottom="1" header="0.5" footer="0.5"/>
  <pageSetup orientation="portrait" horizontalDpi="360" verticalDpi="360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errorTitle="Invalid Category" error="Please choose a category from the list." xr:uid="{5391BAB7-B8CF-4CC4-8F1A-228696C525AB}">
          <x14:formula1>
            <xm:f>'⚙️ Setup'!$C$9:$C$18</xm:f>
          </x14:formula1>
          <xm:sqref>D20:D69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89AF51-8F4D-4729-BCAB-42CDAD894DCB}">
  <dimension ref="B1:G69"/>
  <sheetViews>
    <sheetView showGridLines="0" workbookViewId="0">
      <pane xSplit="1" ySplit="19" topLeftCell="B20" activePane="bottomRight" state="frozen"/>
      <selection pane="topRight"/>
      <selection pane="bottomLeft"/>
      <selection pane="bottomRight" activeCell="B3" sqref="B3"/>
    </sheetView>
  </sheetViews>
  <sheetFormatPr defaultRowHeight="15" x14ac:dyDescent="0.25"/>
  <cols>
    <col min="1" max="1" width="3" customWidth="1"/>
    <col min="2" max="2" width="22" customWidth="1"/>
    <col min="3" max="3" width="16.28515625" bestFit="1" customWidth="1"/>
    <col min="4" max="5" width="14" customWidth="1"/>
    <col min="6" max="6" width="18" customWidth="1"/>
    <col min="7" max="7" width="22" customWidth="1"/>
  </cols>
  <sheetData>
    <row r="1" spans="2:7" ht="9.9499999999999993" customHeight="1" x14ac:dyDescent="0.25"/>
    <row r="2" spans="2:7" ht="48" customHeight="1" x14ac:dyDescent="0.25">
      <c r="B2" s="29" t="s">
        <v>59</v>
      </c>
      <c r="C2" s="30"/>
      <c r="D2" s="30"/>
      <c r="E2" s="30"/>
      <c r="F2" s="30"/>
      <c r="G2" s="30"/>
    </row>
    <row r="3" spans="2:7" ht="6" customHeight="1" x14ac:dyDescent="0.25"/>
    <row r="4" spans="2:7" ht="26.1" customHeight="1" x14ac:dyDescent="0.25">
      <c r="B4" s="31" t="s">
        <v>34</v>
      </c>
      <c r="C4" s="30"/>
      <c r="D4" s="30"/>
      <c r="E4" s="30"/>
      <c r="F4" s="30"/>
      <c r="G4" s="30"/>
    </row>
    <row r="5" spans="2:7" ht="21.95" customHeight="1" x14ac:dyDescent="0.25">
      <c r="B5" s="8" t="s">
        <v>35</v>
      </c>
      <c r="C5" s="8" t="s">
        <v>19</v>
      </c>
      <c r="D5" s="8" t="s">
        <v>36</v>
      </c>
      <c r="E5" s="8" t="s">
        <v>37</v>
      </c>
      <c r="F5" s="8" t="s">
        <v>38</v>
      </c>
      <c r="G5" s="8" t="s">
        <v>39</v>
      </c>
    </row>
    <row r="6" spans="2:7" ht="21.95" customHeight="1" x14ac:dyDescent="0.25">
      <c r="B6" s="18" t="str">
        <f>'⚙️ Setup'!C9</f>
        <v>🏠 Housing</v>
      </c>
      <c r="C6" s="10">
        <f>'⚙️ Setup'!D9</f>
        <v>1500</v>
      </c>
      <c r="D6" s="10">
        <f t="shared" ref="D6:D15" si="0">SUMIF($D$20:$D$69,B6,$F$20:$F$69)</f>
        <v>0</v>
      </c>
      <c r="E6" s="19">
        <f t="shared" ref="E6:E15" si="1">C6+D6</f>
        <v>1500</v>
      </c>
      <c r="F6" s="20">
        <f t="shared" ref="F6:F15" si="2">IF(C6=0,"—",(-D6)/C6)</f>
        <v>0</v>
      </c>
      <c r="G6" s="21" t="str">
        <f t="shared" ref="G6:G15" si="3">IF(C6=0,"—",IF(E6&lt;0,"⚠️ Overspent",IF(E6/C6&lt;0.1,"🔴 Almost Gone",IF(E6/C6&lt;0.25,"🟡 Running Low","🟢 On Track"))))</f>
        <v>🟢 On Track</v>
      </c>
    </row>
    <row r="7" spans="2:7" ht="21.95" customHeight="1" x14ac:dyDescent="0.25">
      <c r="B7" s="22" t="str">
        <f>'⚙️ Setup'!C10</f>
        <v>🚗 Transportation</v>
      </c>
      <c r="C7" s="14">
        <f>'⚙️ Setup'!D10</f>
        <v>500</v>
      </c>
      <c r="D7" s="14">
        <f t="shared" si="0"/>
        <v>0</v>
      </c>
      <c r="E7" s="23">
        <f t="shared" si="1"/>
        <v>500</v>
      </c>
      <c r="F7" s="24">
        <f t="shared" si="2"/>
        <v>0</v>
      </c>
      <c r="G7" s="25" t="str">
        <f t="shared" si="3"/>
        <v>🟢 On Track</v>
      </c>
    </row>
    <row r="8" spans="2:7" ht="21.95" customHeight="1" x14ac:dyDescent="0.25">
      <c r="B8" s="18" t="str">
        <f>'⚙️ Setup'!C11</f>
        <v>🛒 Groceries</v>
      </c>
      <c r="C8" s="10">
        <f>'⚙️ Setup'!D11</f>
        <v>450</v>
      </c>
      <c r="D8" s="10">
        <f t="shared" si="0"/>
        <v>0</v>
      </c>
      <c r="E8" s="19">
        <f t="shared" si="1"/>
        <v>450</v>
      </c>
      <c r="F8" s="20">
        <f t="shared" si="2"/>
        <v>0</v>
      </c>
      <c r="G8" s="21" t="str">
        <f t="shared" si="3"/>
        <v>🟢 On Track</v>
      </c>
    </row>
    <row r="9" spans="2:7" ht="21.95" customHeight="1" x14ac:dyDescent="0.25">
      <c r="B9" s="22" t="str">
        <f>'⚙️ Setup'!C12</f>
        <v>💡 Utilities</v>
      </c>
      <c r="C9" s="14">
        <f>'⚙️ Setup'!D12</f>
        <v>270</v>
      </c>
      <c r="D9" s="14">
        <f t="shared" si="0"/>
        <v>0</v>
      </c>
      <c r="E9" s="23">
        <f t="shared" si="1"/>
        <v>270</v>
      </c>
      <c r="F9" s="24">
        <f t="shared" si="2"/>
        <v>0</v>
      </c>
      <c r="G9" s="25" t="str">
        <f t="shared" si="3"/>
        <v>🟢 On Track</v>
      </c>
    </row>
    <row r="10" spans="2:7" ht="21.95" customHeight="1" x14ac:dyDescent="0.25">
      <c r="B10" s="18" t="str">
        <f>'⚙️ Setup'!C13</f>
        <v>🍔 Dining Out</v>
      </c>
      <c r="C10" s="10">
        <f>'⚙️ Setup'!D13</f>
        <v>100</v>
      </c>
      <c r="D10" s="10">
        <f t="shared" si="0"/>
        <v>0</v>
      </c>
      <c r="E10" s="19">
        <f t="shared" si="1"/>
        <v>100</v>
      </c>
      <c r="F10" s="20">
        <f t="shared" si="2"/>
        <v>0</v>
      </c>
      <c r="G10" s="21" t="str">
        <f t="shared" si="3"/>
        <v>🟢 On Track</v>
      </c>
    </row>
    <row r="11" spans="2:7" ht="21.95" customHeight="1" x14ac:dyDescent="0.25">
      <c r="B11" s="22" t="str">
        <f>'⚙️ Setup'!C14</f>
        <v>🎉 Entertainment</v>
      </c>
      <c r="C11" s="14">
        <f>'⚙️ Setup'!D14</f>
        <v>100</v>
      </c>
      <c r="D11" s="14">
        <f t="shared" si="0"/>
        <v>0</v>
      </c>
      <c r="E11" s="23">
        <f t="shared" si="1"/>
        <v>100</v>
      </c>
      <c r="F11" s="24">
        <f t="shared" si="2"/>
        <v>0</v>
      </c>
      <c r="G11" s="25" t="str">
        <f t="shared" si="3"/>
        <v>🟢 On Track</v>
      </c>
    </row>
    <row r="12" spans="2:7" ht="21.95" customHeight="1" x14ac:dyDescent="0.25">
      <c r="B12" s="18" t="str">
        <f>'⚙️ Setup'!C15</f>
        <v>💊 Health</v>
      </c>
      <c r="C12" s="10">
        <f>'⚙️ Setup'!D15</f>
        <v>50</v>
      </c>
      <c r="D12" s="10">
        <f t="shared" si="0"/>
        <v>0</v>
      </c>
      <c r="E12" s="19">
        <f t="shared" si="1"/>
        <v>50</v>
      </c>
      <c r="F12" s="20">
        <f t="shared" si="2"/>
        <v>0</v>
      </c>
      <c r="G12" s="21" t="str">
        <f t="shared" si="3"/>
        <v>🟢 On Track</v>
      </c>
    </row>
    <row r="13" spans="2:7" ht="21.95" customHeight="1" x14ac:dyDescent="0.25">
      <c r="B13" s="22" t="str">
        <f>'⚙️ Setup'!C16</f>
        <v>👕 Clothing</v>
      </c>
      <c r="C13" s="14">
        <f>'⚙️ Setup'!D16</f>
        <v>100</v>
      </c>
      <c r="D13" s="14">
        <f t="shared" si="0"/>
        <v>0</v>
      </c>
      <c r="E13" s="23">
        <f t="shared" si="1"/>
        <v>100</v>
      </c>
      <c r="F13" s="24">
        <f t="shared" si="2"/>
        <v>0</v>
      </c>
      <c r="G13" s="25" t="str">
        <f t="shared" si="3"/>
        <v>🟢 On Track</v>
      </c>
    </row>
    <row r="14" spans="2:7" ht="21.95" customHeight="1" x14ac:dyDescent="0.25">
      <c r="B14" s="18" t="str">
        <f>'⚙️ Setup'!C17</f>
        <v>💰 Savings</v>
      </c>
      <c r="C14" s="10">
        <f>'⚙️ Setup'!D17</f>
        <v>50</v>
      </c>
      <c r="D14" s="10">
        <f t="shared" si="0"/>
        <v>0</v>
      </c>
      <c r="E14" s="19">
        <f t="shared" si="1"/>
        <v>50</v>
      </c>
      <c r="F14" s="20">
        <f t="shared" si="2"/>
        <v>0</v>
      </c>
      <c r="G14" s="21" t="str">
        <f t="shared" si="3"/>
        <v>🟢 On Track</v>
      </c>
    </row>
    <row r="15" spans="2:7" ht="21.95" customHeight="1" x14ac:dyDescent="0.25">
      <c r="B15" s="22" t="str">
        <f>'⚙️ Setup'!C18</f>
        <v>🚗 New Car</v>
      </c>
      <c r="C15" s="14">
        <f>'⚙️ Setup'!D18</f>
        <v>50</v>
      </c>
      <c r="D15" s="14">
        <f t="shared" si="0"/>
        <v>0</v>
      </c>
      <c r="E15" s="23">
        <f t="shared" si="1"/>
        <v>50</v>
      </c>
      <c r="F15" s="24">
        <f t="shared" si="2"/>
        <v>0</v>
      </c>
      <c r="G15" s="25" t="str">
        <f t="shared" si="3"/>
        <v>🟢 On Track</v>
      </c>
    </row>
    <row r="16" spans="2:7" ht="24" customHeight="1" x14ac:dyDescent="0.25">
      <c r="B16" s="26" t="s">
        <v>40</v>
      </c>
      <c r="C16" s="16">
        <f>SUM(C6:C15)</f>
        <v>3170</v>
      </c>
      <c r="D16" s="16">
        <f>SUM(D6:D15)</f>
        <v>0</v>
      </c>
      <c r="E16" s="16">
        <f>SUM(E6:E15)</f>
        <v>3170</v>
      </c>
      <c r="F16" s="17"/>
      <c r="G16" s="17"/>
    </row>
    <row r="17" spans="2:7" ht="8.1" customHeight="1" x14ac:dyDescent="0.25"/>
    <row r="18" spans="2:7" ht="26.1" customHeight="1" x14ac:dyDescent="0.25">
      <c r="B18" s="31" t="s">
        <v>58</v>
      </c>
      <c r="C18" s="30"/>
      <c r="D18" s="30"/>
      <c r="E18" s="30"/>
      <c r="F18" s="30"/>
      <c r="G18" s="30"/>
    </row>
    <row r="19" spans="2:7" ht="21.95" customHeight="1" x14ac:dyDescent="0.25">
      <c r="B19" s="8" t="s">
        <v>42</v>
      </c>
      <c r="C19" s="8" t="s">
        <v>49</v>
      </c>
      <c r="D19" s="8" t="s">
        <v>35</v>
      </c>
      <c r="E19" s="8" t="s">
        <v>43</v>
      </c>
      <c r="F19" s="8" t="s">
        <v>44</v>
      </c>
      <c r="G19" s="8" t="s">
        <v>45</v>
      </c>
    </row>
    <row r="20" spans="2:7" ht="20.100000000000001" customHeight="1" x14ac:dyDescent="0.25">
      <c r="B20" s="7"/>
      <c r="C20" s="21"/>
      <c r="D20" s="6"/>
      <c r="E20" s="6"/>
      <c r="F20" s="10"/>
      <c r="G20" s="11"/>
    </row>
    <row r="21" spans="2:7" ht="20.100000000000001" customHeight="1" x14ac:dyDescent="0.25">
      <c r="B21" s="27"/>
      <c r="C21" s="25"/>
      <c r="D21" s="13"/>
      <c r="E21" s="13"/>
      <c r="F21" s="14"/>
      <c r="G21" s="15"/>
    </row>
    <row r="22" spans="2:7" ht="20.100000000000001" customHeight="1" x14ac:dyDescent="0.25">
      <c r="B22" s="7"/>
      <c r="C22" s="21"/>
      <c r="D22" s="6"/>
      <c r="E22" s="6"/>
      <c r="F22" s="10"/>
      <c r="G22" s="11"/>
    </row>
    <row r="23" spans="2:7" ht="20.100000000000001" customHeight="1" x14ac:dyDescent="0.25">
      <c r="B23" s="27"/>
      <c r="C23" s="25"/>
      <c r="D23" s="13"/>
      <c r="E23" s="13"/>
      <c r="F23" s="14"/>
      <c r="G23" s="15"/>
    </row>
    <row r="24" spans="2:7" ht="20.100000000000001" customHeight="1" x14ac:dyDescent="0.25">
      <c r="B24" s="7"/>
      <c r="C24" s="21"/>
      <c r="D24" s="6"/>
      <c r="E24" s="6"/>
      <c r="F24" s="10"/>
      <c r="G24" s="11"/>
    </row>
    <row r="25" spans="2:7" ht="20.100000000000001" customHeight="1" x14ac:dyDescent="0.25">
      <c r="B25" s="27"/>
      <c r="C25" s="25"/>
      <c r="D25" s="13"/>
      <c r="E25" s="13"/>
      <c r="F25" s="14"/>
      <c r="G25" s="15"/>
    </row>
    <row r="26" spans="2:7" ht="20.100000000000001" customHeight="1" x14ac:dyDescent="0.25">
      <c r="B26" s="7"/>
      <c r="C26" s="21"/>
      <c r="D26" s="6"/>
      <c r="E26" s="6"/>
      <c r="F26" s="10"/>
      <c r="G26" s="11"/>
    </row>
    <row r="27" spans="2:7" ht="20.100000000000001" customHeight="1" x14ac:dyDescent="0.25">
      <c r="B27" s="27"/>
      <c r="C27" s="25"/>
      <c r="D27" s="13"/>
      <c r="E27" s="13"/>
      <c r="F27" s="14"/>
      <c r="G27" s="15"/>
    </row>
    <row r="28" spans="2:7" ht="20.100000000000001" customHeight="1" x14ac:dyDescent="0.25">
      <c r="B28" s="7"/>
      <c r="C28" s="21"/>
      <c r="D28" s="6"/>
      <c r="E28" s="6"/>
      <c r="F28" s="10"/>
      <c r="G28" s="11"/>
    </row>
    <row r="29" spans="2:7" ht="20.100000000000001" customHeight="1" x14ac:dyDescent="0.25">
      <c r="B29" s="27"/>
      <c r="C29" s="25"/>
      <c r="D29" s="13"/>
      <c r="E29" s="13"/>
      <c r="F29" s="14"/>
      <c r="G29" s="15"/>
    </row>
    <row r="30" spans="2:7" ht="20.100000000000001" customHeight="1" x14ac:dyDescent="0.25">
      <c r="B30" s="7"/>
      <c r="C30" s="21"/>
      <c r="D30" s="6"/>
      <c r="E30" s="6"/>
      <c r="F30" s="10"/>
      <c r="G30" s="11"/>
    </row>
    <row r="31" spans="2:7" ht="20.100000000000001" customHeight="1" x14ac:dyDescent="0.25">
      <c r="B31" s="27"/>
      <c r="C31" s="25"/>
      <c r="D31" s="13"/>
      <c r="E31" s="13"/>
      <c r="F31" s="14"/>
      <c r="G31" s="15"/>
    </row>
    <row r="32" spans="2:7" ht="20.100000000000001" customHeight="1" x14ac:dyDescent="0.25">
      <c r="B32" s="7"/>
      <c r="C32" s="21"/>
      <c r="D32" s="6"/>
      <c r="E32" s="6"/>
      <c r="F32" s="10"/>
      <c r="G32" s="11"/>
    </row>
    <row r="33" spans="2:7" ht="20.100000000000001" customHeight="1" x14ac:dyDescent="0.25">
      <c r="B33" s="27"/>
      <c r="C33" s="25"/>
      <c r="D33" s="13"/>
      <c r="E33" s="13"/>
      <c r="F33" s="14"/>
      <c r="G33" s="15"/>
    </row>
    <row r="34" spans="2:7" ht="20.100000000000001" customHeight="1" x14ac:dyDescent="0.25">
      <c r="B34" s="7"/>
      <c r="C34" s="21"/>
      <c r="D34" s="6"/>
      <c r="E34" s="6"/>
      <c r="F34" s="10"/>
      <c r="G34" s="11"/>
    </row>
    <row r="35" spans="2:7" ht="20.100000000000001" customHeight="1" x14ac:dyDescent="0.25">
      <c r="B35" s="27"/>
      <c r="C35" s="25"/>
      <c r="D35" s="13"/>
      <c r="E35" s="13"/>
      <c r="F35" s="14"/>
      <c r="G35" s="15"/>
    </row>
    <row r="36" spans="2:7" ht="20.100000000000001" customHeight="1" x14ac:dyDescent="0.25">
      <c r="B36" s="7"/>
      <c r="C36" s="21"/>
      <c r="D36" s="6"/>
      <c r="E36" s="6"/>
      <c r="F36" s="10"/>
      <c r="G36" s="11"/>
    </row>
    <row r="37" spans="2:7" ht="20.100000000000001" customHeight="1" x14ac:dyDescent="0.25">
      <c r="B37" s="27"/>
      <c r="C37" s="25"/>
      <c r="D37" s="13"/>
      <c r="E37" s="13"/>
      <c r="F37" s="14"/>
      <c r="G37" s="15"/>
    </row>
    <row r="38" spans="2:7" ht="20.100000000000001" customHeight="1" x14ac:dyDescent="0.25">
      <c r="B38" s="7"/>
      <c r="C38" s="21"/>
      <c r="D38" s="6"/>
      <c r="E38" s="6"/>
      <c r="F38" s="10"/>
      <c r="G38" s="11"/>
    </row>
    <row r="39" spans="2:7" ht="20.100000000000001" customHeight="1" x14ac:dyDescent="0.25">
      <c r="B39" s="27"/>
      <c r="C39" s="25"/>
      <c r="D39" s="13"/>
      <c r="E39" s="13"/>
      <c r="F39" s="14"/>
      <c r="G39" s="15"/>
    </row>
    <row r="40" spans="2:7" ht="20.100000000000001" customHeight="1" x14ac:dyDescent="0.25">
      <c r="B40" s="7"/>
      <c r="C40" s="21"/>
      <c r="D40" s="6"/>
      <c r="E40" s="6"/>
      <c r="F40" s="10"/>
      <c r="G40" s="11"/>
    </row>
    <row r="41" spans="2:7" ht="20.100000000000001" customHeight="1" x14ac:dyDescent="0.25">
      <c r="B41" s="27"/>
      <c r="C41" s="25"/>
      <c r="D41" s="13"/>
      <c r="E41" s="13"/>
      <c r="F41" s="14"/>
      <c r="G41" s="15"/>
    </row>
    <row r="42" spans="2:7" ht="20.100000000000001" customHeight="1" x14ac:dyDescent="0.25">
      <c r="B42" s="7"/>
      <c r="C42" s="21"/>
      <c r="D42" s="6"/>
      <c r="E42" s="6"/>
      <c r="F42" s="10"/>
      <c r="G42" s="11"/>
    </row>
    <row r="43" spans="2:7" ht="20.100000000000001" customHeight="1" x14ac:dyDescent="0.25">
      <c r="B43" s="27"/>
      <c r="C43" s="25"/>
      <c r="D43" s="13"/>
      <c r="E43" s="13"/>
      <c r="F43" s="14"/>
      <c r="G43" s="15"/>
    </row>
    <row r="44" spans="2:7" ht="20.100000000000001" customHeight="1" x14ac:dyDescent="0.25">
      <c r="B44" s="7"/>
      <c r="C44" s="21"/>
      <c r="D44" s="6"/>
      <c r="E44" s="6"/>
      <c r="F44" s="10"/>
      <c r="G44" s="11"/>
    </row>
    <row r="45" spans="2:7" ht="20.100000000000001" customHeight="1" x14ac:dyDescent="0.25">
      <c r="B45" s="27"/>
      <c r="C45" s="25"/>
      <c r="D45" s="13"/>
      <c r="E45" s="13"/>
      <c r="F45" s="14"/>
      <c r="G45" s="15"/>
    </row>
    <row r="46" spans="2:7" ht="20.100000000000001" customHeight="1" x14ac:dyDescent="0.25">
      <c r="B46" s="7"/>
      <c r="C46" s="21"/>
      <c r="D46" s="6"/>
      <c r="E46" s="6"/>
      <c r="F46" s="10"/>
      <c r="G46" s="11"/>
    </row>
    <row r="47" spans="2:7" ht="20.100000000000001" customHeight="1" x14ac:dyDescent="0.25">
      <c r="B47" s="27"/>
      <c r="C47" s="25"/>
      <c r="D47" s="13"/>
      <c r="E47" s="13"/>
      <c r="F47" s="14"/>
      <c r="G47" s="15"/>
    </row>
    <row r="48" spans="2:7" ht="20.100000000000001" customHeight="1" x14ac:dyDescent="0.25">
      <c r="B48" s="7"/>
      <c r="C48" s="21"/>
      <c r="D48" s="6"/>
      <c r="E48" s="6"/>
      <c r="F48" s="10"/>
      <c r="G48" s="11"/>
    </row>
    <row r="49" spans="2:7" ht="20.100000000000001" customHeight="1" x14ac:dyDescent="0.25">
      <c r="B49" s="27"/>
      <c r="C49" s="25"/>
      <c r="D49" s="13"/>
      <c r="E49" s="13"/>
      <c r="F49" s="14"/>
      <c r="G49" s="15"/>
    </row>
    <row r="50" spans="2:7" ht="20.100000000000001" customHeight="1" x14ac:dyDescent="0.25">
      <c r="B50" s="7"/>
      <c r="C50" s="21"/>
      <c r="D50" s="6"/>
      <c r="E50" s="6"/>
      <c r="F50" s="10"/>
      <c r="G50" s="11"/>
    </row>
    <row r="51" spans="2:7" ht="20.100000000000001" customHeight="1" x14ac:dyDescent="0.25">
      <c r="B51" s="27"/>
      <c r="C51" s="25"/>
      <c r="D51" s="13"/>
      <c r="E51" s="13"/>
      <c r="F51" s="14"/>
      <c r="G51" s="15"/>
    </row>
    <row r="52" spans="2:7" ht="20.100000000000001" customHeight="1" x14ac:dyDescent="0.25">
      <c r="B52" s="7"/>
      <c r="C52" s="21"/>
      <c r="D52" s="6"/>
      <c r="E52" s="6"/>
      <c r="F52" s="10"/>
      <c r="G52" s="11"/>
    </row>
    <row r="53" spans="2:7" ht="20.100000000000001" customHeight="1" x14ac:dyDescent="0.25">
      <c r="B53" s="27"/>
      <c r="C53" s="25"/>
      <c r="D53" s="13"/>
      <c r="E53" s="13"/>
      <c r="F53" s="14"/>
      <c r="G53" s="15"/>
    </row>
    <row r="54" spans="2:7" ht="20.100000000000001" customHeight="1" x14ac:dyDescent="0.25">
      <c r="B54" s="7"/>
      <c r="C54" s="21"/>
      <c r="D54" s="6"/>
      <c r="E54" s="6"/>
      <c r="F54" s="10"/>
      <c r="G54" s="11"/>
    </row>
    <row r="55" spans="2:7" ht="20.100000000000001" customHeight="1" x14ac:dyDescent="0.25">
      <c r="B55" s="27"/>
      <c r="C55" s="25"/>
      <c r="D55" s="13"/>
      <c r="E55" s="13"/>
      <c r="F55" s="14"/>
      <c r="G55" s="15"/>
    </row>
    <row r="56" spans="2:7" ht="20.100000000000001" customHeight="1" x14ac:dyDescent="0.25">
      <c r="B56" s="7"/>
      <c r="C56" s="21"/>
      <c r="D56" s="6"/>
      <c r="E56" s="6"/>
      <c r="F56" s="10"/>
      <c r="G56" s="11"/>
    </row>
    <row r="57" spans="2:7" ht="20.100000000000001" customHeight="1" x14ac:dyDescent="0.25">
      <c r="B57" s="27"/>
      <c r="C57" s="25"/>
      <c r="D57" s="13"/>
      <c r="E57" s="13"/>
      <c r="F57" s="14"/>
      <c r="G57" s="15"/>
    </row>
    <row r="58" spans="2:7" ht="20.100000000000001" customHeight="1" x14ac:dyDescent="0.25">
      <c r="B58" s="7"/>
      <c r="C58" s="21"/>
      <c r="D58" s="6"/>
      <c r="E58" s="6"/>
      <c r="F58" s="10"/>
      <c r="G58" s="11"/>
    </row>
    <row r="59" spans="2:7" ht="20.100000000000001" customHeight="1" x14ac:dyDescent="0.25">
      <c r="B59" s="27"/>
      <c r="C59" s="25"/>
      <c r="D59" s="13"/>
      <c r="E59" s="13"/>
      <c r="F59" s="14"/>
      <c r="G59" s="15"/>
    </row>
    <row r="60" spans="2:7" ht="20.100000000000001" customHeight="1" x14ac:dyDescent="0.25">
      <c r="B60" s="7"/>
      <c r="C60" s="21"/>
      <c r="D60" s="6"/>
      <c r="E60" s="6"/>
      <c r="F60" s="10"/>
      <c r="G60" s="11"/>
    </row>
    <row r="61" spans="2:7" ht="20.100000000000001" customHeight="1" x14ac:dyDescent="0.25">
      <c r="B61" s="27"/>
      <c r="C61" s="25"/>
      <c r="D61" s="13"/>
      <c r="E61" s="13"/>
      <c r="F61" s="14"/>
      <c r="G61" s="15"/>
    </row>
    <row r="62" spans="2:7" ht="20.100000000000001" customHeight="1" x14ac:dyDescent="0.25">
      <c r="B62" s="7"/>
      <c r="C62" s="21"/>
      <c r="D62" s="6"/>
      <c r="E62" s="6"/>
      <c r="F62" s="10"/>
      <c r="G62" s="11"/>
    </row>
    <row r="63" spans="2:7" ht="20.100000000000001" customHeight="1" x14ac:dyDescent="0.25">
      <c r="B63" s="27"/>
      <c r="C63" s="25"/>
      <c r="D63" s="13"/>
      <c r="E63" s="13"/>
      <c r="F63" s="14"/>
      <c r="G63" s="15"/>
    </row>
    <row r="64" spans="2:7" ht="20.100000000000001" customHeight="1" x14ac:dyDescent="0.25">
      <c r="B64" s="7"/>
      <c r="C64" s="21"/>
      <c r="D64" s="6"/>
      <c r="E64" s="6"/>
      <c r="F64" s="10"/>
      <c r="G64" s="11"/>
    </row>
    <row r="65" spans="2:7" ht="20.100000000000001" customHeight="1" x14ac:dyDescent="0.25">
      <c r="B65" s="27"/>
      <c r="C65" s="25"/>
      <c r="D65" s="13"/>
      <c r="E65" s="13"/>
      <c r="F65" s="14"/>
      <c r="G65" s="15"/>
    </row>
    <row r="66" spans="2:7" ht="20.100000000000001" customHeight="1" x14ac:dyDescent="0.25">
      <c r="B66" s="7"/>
      <c r="C66" s="21"/>
      <c r="D66" s="6"/>
      <c r="E66" s="6"/>
      <c r="F66" s="10"/>
      <c r="G66" s="11"/>
    </row>
    <row r="67" spans="2:7" ht="20.100000000000001" customHeight="1" x14ac:dyDescent="0.25">
      <c r="B67" s="27"/>
      <c r="C67" s="25"/>
      <c r="D67" s="13"/>
      <c r="E67" s="13"/>
      <c r="F67" s="14"/>
      <c r="G67" s="15"/>
    </row>
    <row r="68" spans="2:7" ht="20.100000000000001" customHeight="1" x14ac:dyDescent="0.25">
      <c r="B68" s="7"/>
      <c r="C68" s="21"/>
      <c r="D68" s="6"/>
      <c r="E68" s="6"/>
      <c r="F68" s="10"/>
      <c r="G68" s="11"/>
    </row>
    <row r="69" spans="2:7" ht="20.100000000000001" customHeight="1" x14ac:dyDescent="0.25">
      <c r="B69" s="27"/>
      <c r="C69" s="25"/>
      <c r="D69" s="13"/>
      <c r="E69" s="13"/>
      <c r="F69" s="14"/>
      <c r="G69" s="15"/>
    </row>
  </sheetData>
  <mergeCells count="3">
    <mergeCell ref="B2:G2"/>
    <mergeCell ref="B4:G4"/>
    <mergeCell ref="B18:G18"/>
  </mergeCells>
  <conditionalFormatting sqref="E6:E15">
    <cfRule type="cellIs" dxfId="26" priority="3" operator="lessThan">
      <formula>0</formula>
    </cfRule>
  </conditionalFormatting>
  <conditionalFormatting sqref="F20:F69">
    <cfRule type="cellIs" dxfId="25" priority="1" operator="lessThan">
      <formula>0</formula>
    </cfRule>
    <cfRule type="cellIs" dxfId="24" priority="2" operator="greaterThan">
      <formula>0</formula>
    </cfRule>
  </conditionalFormatting>
  <pageMargins left="0.75" right="0.75" top="1" bottom="1" header="0.5" footer="0.5"/>
  <pageSetup orientation="portrait" horizontalDpi="360" verticalDpi="360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errorTitle="Invalid Category" error="Please choose a category from the list." xr:uid="{5D5706D9-B987-4B53-8E65-2D1CD1E8CCA1}">
          <x14:formula1>
            <xm:f>'⚙️ Setup'!$C$9:$C$18</xm:f>
          </x14:formula1>
          <xm:sqref>D20:D69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F66B40-C093-4815-8107-5E6D1875EF49}">
  <dimension ref="B1:G69"/>
  <sheetViews>
    <sheetView showGridLines="0" workbookViewId="0">
      <pane xSplit="1" ySplit="19" topLeftCell="B20" activePane="bottomRight" state="frozen"/>
      <selection pane="topRight"/>
      <selection pane="bottomLeft"/>
      <selection pane="bottomRight" activeCell="B3" sqref="B3"/>
    </sheetView>
  </sheetViews>
  <sheetFormatPr defaultRowHeight="15" x14ac:dyDescent="0.25"/>
  <cols>
    <col min="1" max="1" width="3" customWidth="1"/>
    <col min="2" max="2" width="22" customWidth="1"/>
    <col min="3" max="3" width="16.28515625" bestFit="1" customWidth="1"/>
    <col min="4" max="5" width="14" customWidth="1"/>
    <col min="6" max="6" width="18" customWidth="1"/>
    <col min="7" max="7" width="22" customWidth="1"/>
  </cols>
  <sheetData>
    <row r="1" spans="2:7" ht="9.9499999999999993" customHeight="1" x14ac:dyDescent="0.25"/>
    <row r="2" spans="2:7" ht="48" customHeight="1" x14ac:dyDescent="0.25">
      <c r="B2" s="29" t="s">
        <v>61</v>
      </c>
      <c r="C2" s="30"/>
      <c r="D2" s="30"/>
      <c r="E2" s="30"/>
      <c r="F2" s="30"/>
      <c r="G2" s="30"/>
    </row>
    <row r="3" spans="2:7" ht="6" customHeight="1" x14ac:dyDescent="0.25"/>
    <row r="4" spans="2:7" ht="26.1" customHeight="1" x14ac:dyDescent="0.25">
      <c r="B4" s="31" t="s">
        <v>34</v>
      </c>
      <c r="C4" s="30"/>
      <c r="D4" s="30"/>
      <c r="E4" s="30"/>
      <c r="F4" s="30"/>
      <c r="G4" s="30"/>
    </row>
    <row r="5" spans="2:7" ht="21.95" customHeight="1" x14ac:dyDescent="0.25">
      <c r="B5" s="8" t="s">
        <v>35</v>
      </c>
      <c r="C5" s="8" t="s">
        <v>19</v>
      </c>
      <c r="D5" s="8" t="s">
        <v>36</v>
      </c>
      <c r="E5" s="8" t="s">
        <v>37</v>
      </c>
      <c r="F5" s="8" t="s">
        <v>38</v>
      </c>
      <c r="G5" s="8" t="s">
        <v>39</v>
      </c>
    </row>
    <row r="6" spans="2:7" ht="21.95" customHeight="1" x14ac:dyDescent="0.25">
      <c r="B6" s="18" t="str">
        <f>'⚙️ Setup'!C9</f>
        <v>🏠 Housing</v>
      </c>
      <c r="C6" s="10">
        <f>'⚙️ Setup'!D9</f>
        <v>1500</v>
      </c>
      <c r="D6" s="10">
        <f t="shared" ref="D6:D15" si="0">SUMIF($D$20:$D$69,B6,$F$20:$F$69)</f>
        <v>0</v>
      </c>
      <c r="E6" s="19">
        <f t="shared" ref="E6:E15" si="1">C6+D6</f>
        <v>1500</v>
      </c>
      <c r="F6" s="20">
        <f t="shared" ref="F6:F15" si="2">IF(C6=0,"—",(-D6)/C6)</f>
        <v>0</v>
      </c>
      <c r="G6" s="21" t="str">
        <f t="shared" ref="G6:G15" si="3">IF(C6=0,"—",IF(E6&lt;0,"⚠️ Overspent",IF(E6/C6&lt;0.1,"🔴 Almost Gone",IF(E6/C6&lt;0.25,"🟡 Running Low","🟢 On Track"))))</f>
        <v>🟢 On Track</v>
      </c>
    </row>
    <row r="7" spans="2:7" ht="21.95" customHeight="1" x14ac:dyDescent="0.25">
      <c r="B7" s="22" t="str">
        <f>'⚙️ Setup'!C10</f>
        <v>🚗 Transportation</v>
      </c>
      <c r="C7" s="14">
        <f>'⚙️ Setup'!D10</f>
        <v>500</v>
      </c>
      <c r="D7" s="14">
        <f t="shared" si="0"/>
        <v>0</v>
      </c>
      <c r="E7" s="23">
        <f t="shared" si="1"/>
        <v>500</v>
      </c>
      <c r="F7" s="24">
        <f t="shared" si="2"/>
        <v>0</v>
      </c>
      <c r="G7" s="25" t="str">
        <f t="shared" si="3"/>
        <v>🟢 On Track</v>
      </c>
    </row>
    <row r="8" spans="2:7" ht="21.95" customHeight="1" x14ac:dyDescent="0.25">
      <c r="B8" s="18" t="str">
        <f>'⚙️ Setup'!C11</f>
        <v>🛒 Groceries</v>
      </c>
      <c r="C8" s="10">
        <f>'⚙️ Setup'!D11</f>
        <v>450</v>
      </c>
      <c r="D8" s="10">
        <f t="shared" si="0"/>
        <v>0</v>
      </c>
      <c r="E8" s="19">
        <f t="shared" si="1"/>
        <v>450</v>
      </c>
      <c r="F8" s="20">
        <f t="shared" si="2"/>
        <v>0</v>
      </c>
      <c r="G8" s="21" t="str">
        <f t="shared" si="3"/>
        <v>🟢 On Track</v>
      </c>
    </row>
    <row r="9" spans="2:7" ht="21.95" customHeight="1" x14ac:dyDescent="0.25">
      <c r="B9" s="22" t="str">
        <f>'⚙️ Setup'!C12</f>
        <v>💡 Utilities</v>
      </c>
      <c r="C9" s="14">
        <f>'⚙️ Setup'!D12</f>
        <v>270</v>
      </c>
      <c r="D9" s="14">
        <f t="shared" si="0"/>
        <v>0</v>
      </c>
      <c r="E9" s="23">
        <f t="shared" si="1"/>
        <v>270</v>
      </c>
      <c r="F9" s="24">
        <f t="shared" si="2"/>
        <v>0</v>
      </c>
      <c r="G9" s="25" t="str">
        <f t="shared" si="3"/>
        <v>🟢 On Track</v>
      </c>
    </row>
    <row r="10" spans="2:7" ht="21.95" customHeight="1" x14ac:dyDescent="0.25">
      <c r="B10" s="18" t="str">
        <f>'⚙️ Setup'!C13</f>
        <v>🍔 Dining Out</v>
      </c>
      <c r="C10" s="10">
        <f>'⚙️ Setup'!D13</f>
        <v>100</v>
      </c>
      <c r="D10" s="10">
        <f t="shared" si="0"/>
        <v>0</v>
      </c>
      <c r="E10" s="19">
        <f t="shared" si="1"/>
        <v>100</v>
      </c>
      <c r="F10" s="20">
        <f t="shared" si="2"/>
        <v>0</v>
      </c>
      <c r="G10" s="21" t="str">
        <f t="shared" si="3"/>
        <v>🟢 On Track</v>
      </c>
    </row>
    <row r="11" spans="2:7" ht="21.95" customHeight="1" x14ac:dyDescent="0.25">
      <c r="B11" s="22" t="str">
        <f>'⚙️ Setup'!C14</f>
        <v>🎉 Entertainment</v>
      </c>
      <c r="C11" s="14">
        <f>'⚙️ Setup'!D14</f>
        <v>100</v>
      </c>
      <c r="D11" s="14">
        <f t="shared" si="0"/>
        <v>0</v>
      </c>
      <c r="E11" s="23">
        <f t="shared" si="1"/>
        <v>100</v>
      </c>
      <c r="F11" s="24">
        <f t="shared" si="2"/>
        <v>0</v>
      </c>
      <c r="G11" s="25" t="str">
        <f t="shared" si="3"/>
        <v>🟢 On Track</v>
      </c>
    </row>
    <row r="12" spans="2:7" ht="21.95" customHeight="1" x14ac:dyDescent="0.25">
      <c r="B12" s="18" t="str">
        <f>'⚙️ Setup'!C15</f>
        <v>💊 Health</v>
      </c>
      <c r="C12" s="10">
        <f>'⚙️ Setup'!D15</f>
        <v>50</v>
      </c>
      <c r="D12" s="10">
        <f t="shared" si="0"/>
        <v>0</v>
      </c>
      <c r="E12" s="19">
        <f t="shared" si="1"/>
        <v>50</v>
      </c>
      <c r="F12" s="20">
        <f t="shared" si="2"/>
        <v>0</v>
      </c>
      <c r="G12" s="21" t="str">
        <f t="shared" si="3"/>
        <v>🟢 On Track</v>
      </c>
    </row>
    <row r="13" spans="2:7" ht="21.95" customHeight="1" x14ac:dyDescent="0.25">
      <c r="B13" s="22" t="str">
        <f>'⚙️ Setup'!C16</f>
        <v>👕 Clothing</v>
      </c>
      <c r="C13" s="14">
        <f>'⚙️ Setup'!D16</f>
        <v>100</v>
      </c>
      <c r="D13" s="14">
        <f t="shared" si="0"/>
        <v>0</v>
      </c>
      <c r="E13" s="23">
        <f t="shared" si="1"/>
        <v>100</v>
      </c>
      <c r="F13" s="24">
        <f t="shared" si="2"/>
        <v>0</v>
      </c>
      <c r="G13" s="25" t="str">
        <f t="shared" si="3"/>
        <v>🟢 On Track</v>
      </c>
    </row>
    <row r="14" spans="2:7" ht="21.95" customHeight="1" x14ac:dyDescent="0.25">
      <c r="B14" s="18" t="str">
        <f>'⚙️ Setup'!C17</f>
        <v>💰 Savings</v>
      </c>
      <c r="C14" s="10">
        <f>'⚙️ Setup'!D17</f>
        <v>50</v>
      </c>
      <c r="D14" s="10">
        <f t="shared" si="0"/>
        <v>0</v>
      </c>
      <c r="E14" s="19">
        <f t="shared" si="1"/>
        <v>50</v>
      </c>
      <c r="F14" s="20">
        <f t="shared" si="2"/>
        <v>0</v>
      </c>
      <c r="G14" s="21" t="str">
        <f t="shared" si="3"/>
        <v>🟢 On Track</v>
      </c>
    </row>
    <row r="15" spans="2:7" ht="21.95" customHeight="1" x14ac:dyDescent="0.25">
      <c r="B15" s="22" t="str">
        <f>'⚙️ Setup'!C18</f>
        <v>🚗 New Car</v>
      </c>
      <c r="C15" s="14">
        <f>'⚙️ Setup'!D18</f>
        <v>50</v>
      </c>
      <c r="D15" s="14">
        <f t="shared" si="0"/>
        <v>0</v>
      </c>
      <c r="E15" s="23">
        <f t="shared" si="1"/>
        <v>50</v>
      </c>
      <c r="F15" s="24">
        <f t="shared" si="2"/>
        <v>0</v>
      </c>
      <c r="G15" s="25" t="str">
        <f t="shared" si="3"/>
        <v>🟢 On Track</v>
      </c>
    </row>
    <row r="16" spans="2:7" ht="24" customHeight="1" x14ac:dyDescent="0.25">
      <c r="B16" s="26" t="s">
        <v>40</v>
      </c>
      <c r="C16" s="16">
        <f>SUM(C6:C15)</f>
        <v>3170</v>
      </c>
      <c r="D16" s="16">
        <f>SUM(D6:D15)</f>
        <v>0</v>
      </c>
      <c r="E16" s="16">
        <f>SUM(E6:E15)</f>
        <v>3170</v>
      </c>
      <c r="F16" s="17"/>
      <c r="G16" s="17"/>
    </row>
    <row r="17" spans="2:7" ht="8.1" customHeight="1" x14ac:dyDescent="0.25"/>
    <row r="18" spans="2:7" ht="26.1" customHeight="1" x14ac:dyDescent="0.25">
      <c r="B18" s="31" t="s">
        <v>60</v>
      </c>
      <c r="C18" s="30"/>
      <c r="D18" s="30"/>
      <c r="E18" s="30"/>
      <c r="F18" s="30"/>
      <c r="G18" s="30"/>
    </row>
    <row r="19" spans="2:7" ht="21.95" customHeight="1" x14ac:dyDescent="0.25">
      <c r="B19" s="8" t="s">
        <v>42</v>
      </c>
      <c r="C19" s="8" t="s">
        <v>49</v>
      </c>
      <c r="D19" s="8" t="s">
        <v>35</v>
      </c>
      <c r="E19" s="8" t="s">
        <v>43</v>
      </c>
      <c r="F19" s="8" t="s">
        <v>44</v>
      </c>
      <c r="G19" s="8" t="s">
        <v>45</v>
      </c>
    </row>
    <row r="20" spans="2:7" ht="20.100000000000001" customHeight="1" x14ac:dyDescent="0.25">
      <c r="B20" s="7"/>
      <c r="C20" s="21"/>
      <c r="D20" s="6"/>
      <c r="E20" s="6"/>
      <c r="F20" s="10"/>
      <c r="G20" s="11"/>
    </row>
    <row r="21" spans="2:7" ht="20.100000000000001" customHeight="1" x14ac:dyDescent="0.25">
      <c r="B21" s="27"/>
      <c r="C21" s="25"/>
      <c r="D21" s="13"/>
      <c r="E21" s="13"/>
      <c r="F21" s="14"/>
      <c r="G21" s="15"/>
    </row>
    <row r="22" spans="2:7" ht="20.100000000000001" customHeight="1" x14ac:dyDescent="0.25">
      <c r="B22" s="7"/>
      <c r="C22" s="21"/>
      <c r="D22" s="6"/>
      <c r="E22" s="6"/>
      <c r="F22" s="10"/>
      <c r="G22" s="11"/>
    </row>
    <row r="23" spans="2:7" ht="20.100000000000001" customHeight="1" x14ac:dyDescent="0.25">
      <c r="B23" s="27"/>
      <c r="C23" s="25"/>
      <c r="D23" s="13"/>
      <c r="E23" s="13"/>
      <c r="F23" s="14"/>
      <c r="G23" s="15"/>
    </row>
    <row r="24" spans="2:7" ht="20.100000000000001" customHeight="1" x14ac:dyDescent="0.25">
      <c r="B24" s="7"/>
      <c r="C24" s="21"/>
      <c r="D24" s="6"/>
      <c r="E24" s="6"/>
      <c r="F24" s="10"/>
      <c r="G24" s="11"/>
    </row>
    <row r="25" spans="2:7" ht="20.100000000000001" customHeight="1" x14ac:dyDescent="0.25">
      <c r="B25" s="27"/>
      <c r="C25" s="25"/>
      <c r="D25" s="13"/>
      <c r="E25" s="13"/>
      <c r="F25" s="14"/>
      <c r="G25" s="15"/>
    </row>
    <row r="26" spans="2:7" ht="20.100000000000001" customHeight="1" x14ac:dyDescent="0.25">
      <c r="B26" s="7"/>
      <c r="C26" s="21"/>
      <c r="D26" s="6"/>
      <c r="E26" s="6"/>
      <c r="F26" s="10"/>
      <c r="G26" s="11"/>
    </row>
    <row r="27" spans="2:7" ht="20.100000000000001" customHeight="1" x14ac:dyDescent="0.25">
      <c r="B27" s="27"/>
      <c r="C27" s="25"/>
      <c r="D27" s="13"/>
      <c r="E27" s="13"/>
      <c r="F27" s="14"/>
      <c r="G27" s="15"/>
    </row>
    <row r="28" spans="2:7" ht="20.100000000000001" customHeight="1" x14ac:dyDescent="0.25">
      <c r="B28" s="7"/>
      <c r="C28" s="21"/>
      <c r="D28" s="6"/>
      <c r="E28" s="6"/>
      <c r="F28" s="10"/>
      <c r="G28" s="11"/>
    </row>
    <row r="29" spans="2:7" ht="20.100000000000001" customHeight="1" x14ac:dyDescent="0.25">
      <c r="B29" s="27"/>
      <c r="C29" s="25"/>
      <c r="D29" s="13"/>
      <c r="E29" s="13"/>
      <c r="F29" s="14"/>
      <c r="G29" s="15"/>
    </row>
    <row r="30" spans="2:7" ht="20.100000000000001" customHeight="1" x14ac:dyDescent="0.25">
      <c r="B30" s="7"/>
      <c r="C30" s="21"/>
      <c r="D30" s="6"/>
      <c r="E30" s="6"/>
      <c r="F30" s="10"/>
      <c r="G30" s="11"/>
    </row>
    <row r="31" spans="2:7" ht="20.100000000000001" customHeight="1" x14ac:dyDescent="0.25">
      <c r="B31" s="27"/>
      <c r="C31" s="25"/>
      <c r="D31" s="13"/>
      <c r="E31" s="13"/>
      <c r="F31" s="14"/>
      <c r="G31" s="15"/>
    </row>
    <row r="32" spans="2:7" ht="20.100000000000001" customHeight="1" x14ac:dyDescent="0.25">
      <c r="B32" s="7"/>
      <c r="C32" s="21"/>
      <c r="D32" s="6"/>
      <c r="E32" s="6"/>
      <c r="F32" s="10"/>
      <c r="G32" s="11"/>
    </row>
    <row r="33" spans="2:7" ht="20.100000000000001" customHeight="1" x14ac:dyDescent="0.25">
      <c r="B33" s="27"/>
      <c r="C33" s="25"/>
      <c r="D33" s="13"/>
      <c r="E33" s="13"/>
      <c r="F33" s="14"/>
      <c r="G33" s="15"/>
    </row>
    <row r="34" spans="2:7" ht="20.100000000000001" customHeight="1" x14ac:dyDescent="0.25">
      <c r="B34" s="7"/>
      <c r="C34" s="21"/>
      <c r="D34" s="6"/>
      <c r="E34" s="6"/>
      <c r="F34" s="10"/>
      <c r="G34" s="11"/>
    </row>
    <row r="35" spans="2:7" ht="20.100000000000001" customHeight="1" x14ac:dyDescent="0.25">
      <c r="B35" s="27"/>
      <c r="C35" s="25"/>
      <c r="D35" s="13"/>
      <c r="E35" s="13"/>
      <c r="F35" s="14"/>
      <c r="G35" s="15"/>
    </row>
    <row r="36" spans="2:7" ht="20.100000000000001" customHeight="1" x14ac:dyDescent="0.25">
      <c r="B36" s="7"/>
      <c r="C36" s="21"/>
      <c r="D36" s="6"/>
      <c r="E36" s="6"/>
      <c r="F36" s="10"/>
      <c r="G36" s="11"/>
    </row>
    <row r="37" spans="2:7" ht="20.100000000000001" customHeight="1" x14ac:dyDescent="0.25">
      <c r="B37" s="27"/>
      <c r="C37" s="25"/>
      <c r="D37" s="13"/>
      <c r="E37" s="13"/>
      <c r="F37" s="14"/>
      <c r="G37" s="15"/>
    </row>
    <row r="38" spans="2:7" ht="20.100000000000001" customHeight="1" x14ac:dyDescent="0.25">
      <c r="B38" s="7"/>
      <c r="C38" s="21"/>
      <c r="D38" s="6"/>
      <c r="E38" s="6"/>
      <c r="F38" s="10"/>
      <c r="G38" s="11"/>
    </row>
    <row r="39" spans="2:7" ht="20.100000000000001" customHeight="1" x14ac:dyDescent="0.25">
      <c r="B39" s="27"/>
      <c r="C39" s="25"/>
      <c r="D39" s="13"/>
      <c r="E39" s="13"/>
      <c r="F39" s="14"/>
      <c r="G39" s="15"/>
    </row>
    <row r="40" spans="2:7" ht="20.100000000000001" customHeight="1" x14ac:dyDescent="0.25">
      <c r="B40" s="7"/>
      <c r="C40" s="21"/>
      <c r="D40" s="6"/>
      <c r="E40" s="6"/>
      <c r="F40" s="10"/>
      <c r="G40" s="11"/>
    </row>
    <row r="41" spans="2:7" ht="20.100000000000001" customHeight="1" x14ac:dyDescent="0.25">
      <c r="B41" s="27"/>
      <c r="C41" s="25"/>
      <c r="D41" s="13"/>
      <c r="E41" s="13"/>
      <c r="F41" s="14"/>
      <c r="G41" s="15"/>
    </row>
    <row r="42" spans="2:7" ht="20.100000000000001" customHeight="1" x14ac:dyDescent="0.25">
      <c r="B42" s="7"/>
      <c r="C42" s="21"/>
      <c r="D42" s="6"/>
      <c r="E42" s="6"/>
      <c r="F42" s="10"/>
      <c r="G42" s="11"/>
    </row>
    <row r="43" spans="2:7" ht="20.100000000000001" customHeight="1" x14ac:dyDescent="0.25">
      <c r="B43" s="27"/>
      <c r="C43" s="25"/>
      <c r="D43" s="13"/>
      <c r="E43" s="13"/>
      <c r="F43" s="14"/>
      <c r="G43" s="15"/>
    </row>
    <row r="44" spans="2:7" ht="20.100000000000001" customHeight="1" x14ac:dyDescent="0.25">
      <c r="B44" s="7"/>
      <c r="C44" s="21"/>
      <c r="D44" s="6"/>
      <c r="E44" s="6"/>
      <c r="F44" s="10"/>
      <c r="G44" s="11"/>
    </row>
    <row r="45" spans="2:7" ht="20.100000000000001" customHeight="1" x14ac:dyDescent="0.25">
      <c r="B45" s="27"/>
      <c r="C45" s="25"/>
      <c r="D45" s="13"/>
      <c r="E45" s="13"/>
      <c r="F45" s="14"/>
      <c r="G45" s="15"/>
    </row>
    <row r="46" spans="2:7" ht="20.100000000000001" customHeight="1" x14ac:dyDescent="0.25">
      <c r="B46" s="7"/>
      <c r="C46" s="21"/>
      <c r="D46" s="6"/>
      <c r="E46" s="6"/>
      <c r="F46" s="10"/>
      <c r="G46" s="11"/>
    </row>
    <row r="47" spans="2:7" ht="20.100000000000001" customHeight="1" x14ac:dyDescent="0.25">
      <c r="B47" s="27"/>
      <c r="C47" s="25"/>
      <c r="D47" s="13"/>
      <c r="E47" s="13"/>
      <c r="F47" s="14"/>
      <c r="G47" s="15"/>
    </row>
    <row r="48" spans="2:7" ht="20.100000000000001" customHeight="1" x14ac:dyDescent="0.25">
      <c r="B48" s="7"/>
      <c r="C48" s="21"/>
      <c r="D48" s="6"/>
      <c r="E48" s="6"/>
      <c r="F48" s="10"/>
      <c r="G48" s="11"/>
    </row>
    <row r="49" spans="2:7" ht="20.100000000000001" customHeight="1" x14ac:dyDescent="0.25">
      <c r="B49" s="27"/>
      <c r="C49" s="25"/>
      <c r="D49" s="13"/>
      <c r="E49" s="13"/>
      <c r="F49" s="14"/>
      <c r="G49" s="15"/>
    </row>
    <row r="50" spans="2:7" ht="20.100000000000001" customHeight="1" x14ac:dyDescent="0.25">
      <c r="B50" s="7"/>
      <c r="C50" s="21"/>
      <c r="D50" s="6"/>
      <c r="E50" s="6"/>
      <c r="F50" s="10"/>
      <c r="G50" s="11"/>
    </row>
    <row r="51" spans="2:7" ht="20.100000000000001" customHeight="1" x14ac:dyDescent="0.25">
      <c r="B51" s="27"/>
      <c r="C51" s="25"/>
      <c r="D51" s="13"/>
      <c r="E51" s="13"/>
      <c r="F51" s="14"/>
      <c r="G51" s="15"/>
    </row>
    <row r="52" spans="2:7" ht="20.100000000000001" customHeight="1" x14ac:dyDescent="0.25">
      <c r="B52" s="7"/>
      <c r="C52" s="21"/>
      <c r="D52" s="6"/>
      <c r="E52" s="6"/>
      <c r="F52" s="10"/>
      <c r="G52" s="11"/>
    </row>
    <row r="53" spans="2:7" ht="20.100000000000001" customHeight="1" x14ac:dyDescent="0.25">
      <c r="B53" s="27"/>
      <c r="C53" s="25"/>
      <c r="D53" s="13"/>
      <c r="E53" s="13"/>
      <c r="F53" s="14"/>
      <c r="G53" s="15"/>
    </row>
    <row r="54" spans="2:7" ht="20.100000000000001" customHeight="1" x14ac:dyDescent="0.25">
      <c r="B54" s="7"/>
      <c r="C54" s="21"/>
      <c r="D54" s="6"/>
      <c r="E54" s="6"/>
      <c r="F54" s="10"/>
      <c r="G54" s="11"/>
    </row>
    <row r="55" spans="2:7" ht="20.100000000000001" customHeight="1" x14ac:dyDescent="0.25">
      <c r="B55" s="27"/>
      <c r="C55" s="25"/>
      <c r="D55" s="13"/>
      <c r="E55" s="13"/>
      <c r="F55" s="14"/>
      <c r="G55" s="15"/>
    </row>
    <row r="56" spans="2:7" ht="20.100000000000001" customHeight="1" x14ac:dyDescent="0.25">
      <c r="B56" s="7"/>
      <c r="C56" s="21"/>
      <c r="D56" s="6"/>
      <c r="E56" s="6"/>
      <c r="F56" s="10"/>
      <c r="G56" s="11"/>
    </row>
    <row r="57" spans="2:7" ht="20.100000000000001" customHeight="1" x14ac:dyDescent="0.25">
      <c r="B57" s="27"/>
      <c r="C57" s="25"/>
      <c r="D57" s="13"/>
      <c r="E57" s="13"/>
      <c r="F57" s="14"/>
      <c r="G57" s="15"/>
    </row>
    <row r="58" spans="2:7" ht="20.100000000000001" customHeight="1" x14ac:dyDescent="0.25">
      <c r="B58" s="7"/>
      <c r="C58" s="21"/>
      <c r="D58" s="6"/>
      <c r="E58" s="6"/>
      <c r="F58" s="10"/>
      <c r="G58" s="11"/>
    </row>
    <row r="59" spans="2:7" ht="20.100000000000001" customHeight="1" x14ac:dyDescent="0.25">
      <c r="B59" s="27"/>
      <c r="C59" s="25"/>
      <c r="D59" s="13"/>
      <c r="E59" s="13"/>
      <c r="F59" s="14"/>
      <c r="G59" s="15"/>
    </row>
    <row r="60" spans="2:7" ht="20.100000000000001" customHeight="1" x14ac:dyDescent="0.25">
      <c r="B60" s="7"/>
      <c r="C60" s="21"/>
      <c r="D60" s="6"/>
      <c r="E60" s="6"/>
      <c r="F60" s="10"/>
      <c r="G60" s="11"/>
    </row>
    <row r="61" spans="2:7" ht="20.100000000000001" customHeight="1" x14ac:dyDescent="0.25">
      <c r="B61" s="27"/>
      <c r="C61" s="25"/>
      <c r="D61" s="13"/>
      <c r="E61" s="13"/>
      <c r="F61" s="14"/>
      <c r="G61" s="15"/>
    </row>
    <row r="62" spans="2:7" ht="20.100000000000001" customHeight="1" x14ac:dyDescent="0.25">
      <c r="B62" s="7"/>
      <c r="C62" s="21"/>
      <c r="D62" s="6"/>
      <c r="E62" s="6"/>
      <c r="F62" s="10"/>
      <c r="G62" s="11"/>
    </row>
    <row r="63" spans="2:7" ht="20.100000000000001" customHeight="1" x14ac:dyDescent="0.25">
      <c r="B63" s="27"/>
      <c r="C63" s="25"/>
      <c r="D63" s="13"/>
      <c r="E63" s="13"/>
      <c r="F63" s="14"/>
      <c r="G63" s="15"/>
    </row>
    <row r="64" spans="2:7" ht="20.100000000000001" customHeight="1" x14ac:dyDescent="0.25">
      <c r="B64" s="7"/>
      <c r="C64" s="21"/>
      <c r="D64" s="6"/>
      <c r="E64" s="6"/>
      <c r="F64" s="10"/>
      <c r="G64" s="11"/>
    </row>
    <row r="65" spans="2:7" ht="20.100000000000001" customHeight="1" x14ac:dyDescent="0.25">
      <c r="B65" s="27"/>
      <c r="C65" s="25"/>
      <c r="D65" s="13"/>
      <c r="E65" s="13"/>
      <c r="F65" s="14"/>
      <c r="G65" s="15"/>
    </row>
    <row r="66" spans="2:7" ht="20.100000000000001" customHeight="1" x14ac:dyDescent="0.25">
      <c r="B66" s="7"/>
      <c r="C66" s="21"/>
      <c r="D66" s="6"/>
      <c r="E66" s="6"/>
      <c r="F66" s="10"/>
      <c r="G66" s="11"/>
    </row>
    <row r="67" spans="2:7" ht="20.100000000000001" customHeight="1" x14ac:dyDescent="0.25">
      <c r="B67" s="27"/>
      <c r="C67" s="25"/>
      <c r="D67" s="13"/>
      <c r="E67" s="13"/>
      <c r="F67" s="14"/>
      <c r="G67" s="15"/>
    </row>
    <row r="68" spans="2:7" ht="20.100000000000001" customHeight="1" x14ac:dyDescent="0.25">
      <c r="B68" s="7"/>
      <c r="C68" s="21"/>
      <c r="D68" s="6"/>
      <c r="E68" s="6"/>
      <c r="F68" s="10"/>
      <c r="G68" s="11"/>
    </row>
    <row r="69" spans="2:7" ht="20.100000000000001" customHeight="1" x14ac:dyDescent="0.25">
      <c r="B69" s="27"/>
      <c r="C69" s="25"/>
      <c r="D69" s="13"/>
      <c r="E69" s="13"/>
      <c r="F69" s="14"/>
      <c r="G69" s="15"/>
    </row>
  </sheetData>
  <mergeCells count="3">
    <mergeCell ref="B2:G2"/>
    <mergeCell ref="B4:G4"/>
    <mergeCell ref="B18:G18"/>
  </mergeCells>
  <conditionalFormatting sqref="E6:E15">
    <cfRule type="cellIs" dxfId="23" priority="3" operator="lessThan">
      <formula>0</formula>
    </cfRule>
  </conditionalFormatting>
  <conditionalFormatting sqref="F20:F69">
    <cfRule type="cellIs" dxfId="22" priority="1" operator="lessThan">
      <formula>0</formula>
    </cfRule>
    <cfRule type="cellIs" dxfId="21" priority="2" operator="greaterThan">
      <formula>0</formula>
    </cfRule>
  </conditionalFormatting>
  <pageMargins left="0.75" right="0.75" top="1" bottom="1" header="0.5" footer="0.5"/>
  <pageSetup orientation="portrait" horizontalDpi="360" verticalDpi="360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errorTitle="Invalid Category" error="Please choose a category from the list." xr:uid="{1602FFF6-6B41-4873-B59F-5EEED598C179}">
          <x14:formula1>
            <xm:f>'⚙️ Setup'!$C$9:$C$18</xm:f>
          </x14:formula1>
          <xm:sqref>D20:D69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CCC6DA-F051-4BF5-865D-494FA1604B50}">
  <dimension ref="B1:G69"/>
  <sheetViews>
    <sheetView showGridLines="0" workbookViewId="0">
      <pane xSplit="1" ySplit="19" topLeftCell="B20" activePane="bottomRight" state="frozen"/>
      <selection pane="topRight"/>
      <selection pane="bottomLeft"/>
      <selection pane="bottomRight" activeCell="B19" sqref="B19"/>
    </sheetView>
  </sheetViews>
  <sheetFormatPr defaultRowHeight="15" x14ac:dyDescent="0.25"/>
  <cols>
    <col min="1" max="1" width="3" customWidth="1"/>
    <col min="2" max="2" width="22" customWidth="1"/>
    <col min="3" max="3" width="16.28515625" bestFit="1" customWidth="1"/>
    <col min="4" max="5" width="14" customWidth="1"/>
    <col min="6" max="6" width="18" customWidth="1"/>
    <col min="7" max="7" width="22" customWidth="1"/>
  </cols>
  <sheetData>
    <row r="1" spans="2:7" ht="9.9499999999999993" customHeight="1" x14ac:dyDescent="0.25"/>
    <row r="2" spans="2:7" ht="48" customHeight="1" x14ac:dyDescent="0.25">
      <c r="B2" s="29" t="s">
        <v>62</v>
      </c>
      <c r="C2" s="30"/>
      <c r="D2" s="30"/>
      <c r="E2" s="30"/>
      <c r="F2" s="30"/>
      <c r="G2" s="30"/>
    </row>
    <row r="3" spans="2:7" ht="6" customHeight="1" x14ac:dyDescent="0.25"/>
    <row r="4" spans="2:7" ht="26.1" customHeight="1" x14ac:dyDescent="0.25">
      <c r="B4" s="31" t="s">
        <v>34</v>
      </c>
      <c r="C4" s="30"/>
      <c r="D4" s="30"/>
      <c r="E4" s="30"/>
      <c r="F4" s="30"/>
      <c r="G4" s="30"/>
    </row>
    <row r="5" spans="2:7" ht="21.95" customHeight="1" x14ac:dyDescent="0.25">
      <c r="B5" s="8" t="s">
        <v>35</v>
      </c>
      <c r="C5" s="8" t="s">
        <v>19</v>
      </c>
      <c r="D5" s="8" t="s">
        <v>36</v>
      </c>
      <c r="E5" s="8" t="s">
        <v>37</v>
      </c>
      <c r="F5" s="8" t="s">
        <v>38</v>
      </c>
      <c r="G5" s="8" t="s">
        <v>39</v>
      </c>
    </row>
    <row r="6" spans="2:7" ht="21.95" customHeight="1" x14ac:dyDescent="0.25">
      <c r="B6" s="18" t="str">
        <f>'⚙️ Setup'!C9</f>
        <v>🏠 Housing</v>
      </c>
      <c r="C6" s="10">
        <f>'⚙️ Setup'!D9</f>
        <v>1500</v>
      </c>
      <c r="D6" s="10">
        <f t="shared" ref="D6:D15" si="0">SUMIF($D$20:$D$69,B6,$F$20:$F$69)</f>
        <v>0</v>
      </c>
      <c r="E6" s="19">
        <f t="shared" ref="E6:E15" si="1">C6+D6</f>
        <v>1500</v>
      </c>
      <c r="F6" s="20">
        <f t="shared" ref="F6:F15" si="2">IF(C6=0,"—",(-D6)/C6)</f>
        <v>0</v>
      </c>
      <c r="G6" s="21" t="str">
        <f t="shared" ref="G6:G15" si="3">IF(C6=0,"—",IF(E6&lt;0,"⚠️ Overspent",IF(E6/C6&lt;0.1,"🔴 Almost Gone",IF(E6/C6&lt;0.25,"🟡 Running Low","🟢 On Track"))))</f>
        <v>🟢 On Track</v>
      </c>
    </row>
    <row r="7" spans="2:7" ht="21.95" customHeight="1" x14ac:dyDescent="0.25">
      <c r="B7" s="22" t="str">
        <f>'⚙️ Setup'!C10</f>
        <v>🚗 Transportation</v>
      </c>
      <c r="C7" s="14">
        <f>'⚙️ Setup'!D10</f>
        <v>500</v>
      </c>
      <c r="D7" s="14">
        <f t="shared" si="0"/>
        <v>0</v>
      </c>
      <c r="E7" s="23">
        <f t="shared" si="1"/>
        <v>500</v>
      </c>
      <c r="F7" s="24">
        <f t="shared" si="2"/>
        <v>0</v>
      </c>
      <c r="G7" s="25" t="str">
        <f t="shared" si="3"/>
        <v>🟢 On Track</v>
      </c>
    </row>
    <row r="8" spans="2:7" ht="21.95" customHeight="1" x14ac:dyDescent="0.25">
      <c r="B8" s="18" t="str">
        <f>'⚙️ Setup'!C11</f>
        <v>🛒 Groceries</v>
      </c>
      <c r="C8" s="10">
        <f>'⚙️ Setup'!D11</f>
        <v>450</v>
      </c>
      <c r="D8" s="10">
        <f t="shared" si="0"/>
        <v>0</v>
      </c>
      <c r="E8" s="19">
        <f t="shared" si="1"/>
        <v>450</v>
      </c>
      <c r="F8" s="20">
        <f t="shared" si="2"/>
        <v>0</v>
      </c>
      <c r="G8" s="21" t="str">
        <f t="shared" si="3"/>
        <v>🟢 On Track</v>
      </c>
    </row>
    <row r="9" spans="2:7" ht="21.95" customHeight="1" x14ac:dyDescent="0.25">
      <c r="B9" s="22" t="str">
        <f>'⚙️ Setup'!C12</f>
        <v>💡 Utilities</v>
      </c>
      <c r="C9" s="14">
        <f>'⚙️ Setup'!D12</f>
        <v>270</v>
      </c>
      <c r="D9" s="14">
        <f t="shared" si="0"/>
        <v>0</v>
      </c>
      <c r="E9" s="23">
        <f t="shared" si="1"/>
        <v>270</v>
      </c>
      <c r="F9" s="24">
        <f t="shared" si="2"/>
        <v>0</v>
      </c>
      <c r="G9" s="25" t="str">
        <f t="shared" si="3"/>
        <v>🟢 On Track</v>
      </c>
    </row>
    <row r="10" spans="2:7" ht="21.95" customHeight="1" x14ac:dyDescent="0.25">
      <c r="B10" s="18" t="str">
        <f>'⚙️ Setup'!C13</f>
        <v>🍔 Dining Out</v>
      </c>
      <c r="C10" s="10">
        <f>'⚙️ Setup'!D13</f>
        <v>100</v>
      </c>
      <c r="D10" s="10">
        <f t="shared" si="0"/>
        <v>0</v>
      </c>
      <c r="E10" s="19">
        <f t="shared" si="1"/>
        <v>100</v>
      </c>
      <c r="F10" s="20">
        <f t="shared" si="2"/>
        <v>0</v>
      </c>
      <c r="G10" s="21" t="str">
        <f t="shared" si="3"/>
        <v>🟢 On Track</v>
      </c>
    </row>
    <row r="11" spans="2:7" ht="21.95" customHeight="1" x14ac:dyDescent="0.25">
      <c r="B11" s="22" t="str">
        <f>'⚙️ Setup'!C14</f>
        <v>🎉 Entertainment</v>
      </c>
      <c r="C11" s="14">
        <f>'⚙️ Setup'!D14</f>
        <v>100</v>
      </c>
      <c r="D11" s="14">
        <f t="shared" si="0"/>
        <v>0</v>
      </c>
      <c r="E11" s="23">
        <f t="shared" si="1"/>
        <v>100</v>
      </c>
      <c r="F11" s="24">
        <f t="shared" si="2"/>
        <v>0</v>
      </c>
      <c r="G11" s="25" t="str">
        <f t="shared" si="3"/>
        <v>🟢 On Track</v>
      </c>
    </row>
    <row r="12" spans="2:7" ht="21.95" customHeight="1" x14ac:dyDescent="0.25">
      <c r="B12" s="18" t="str">
        <f>'⚙️ Setup'!C15</f>
        <v>💊 Health</v>
      </c>
      <c r="C12" s="10">
        <f>'⚙️ Setup'!D15</f>
        <v>50</v>
      </c>
      <c r="D12" s="10">
        <f t="shared" si="0"/>
        <v>0</v>
      </c>
      <c r="E12" s="19">
        <f t="shared" si="1"/>
        <v>50</v>
      </c>
      <c r="F12" s="20">
        <f t="shared" si="2"/>
        <v>0</v>
      </c>
      <c r="G12" s="21" t="str">
        <f t="shared" si="3"/>
        <v>🟢 On Track</v>
      </c>
    </row>
    <row r="13" spans="2:7" ht="21.95" customHeight="1" x14ac:dyDescent="0.25">
      <c r="B13" s="22" t="str">
        <f>'⚙️ Setup'!C16</f>
        <v>👕 Clothing</v>
      </c>
      <c r="C13" s="14">
        <f>'⚙️ Setup'!D16</f>
        <v>100</v>
      </c>
      <c r="D13" s="14">
        <f t="shared" si="0"/>
        <v>0</v>
      </c>
      <c r="E13" s="23">
        <f t="shared" si="1"/>
        <v>100</v>
      </c>
      <c r="F13" s="24">
        <f t="shared" si="2"/>
        <v>0</v>
      </c>
      <c r="G13" s="25" t="str">
        <f t="shared" si="3"/>
        <v>🟢 On Track</v>
      </c>
    </row>
    <row r="14" spans="2:7" ht="21.95" customHeight="1" x14ac:dyDescent="0.25">
      <c r="B14" s="18" t="str">
        <f>'⚙️ Setup'!C17</f>
        <v>💰 Savings</v>
      </c>
      <c r="C14" s="10">
        <f>'⚙️ Setup'!D17</f>
        <v>50</v>
      </c>
      <c r="D14" s="10">
        <f t="shared" si="0"/>
        <v>0</v>
      </c>
      <c r="E14" s="19">
        <f t="shared" si="1"/>
        <v>50</v>
      </c>
      <c r="F14" s="20">
        <f t="shared" si="2"/>
        <v>0</v>
      </c>
      <c r="G14" s="21" t="str">
        <f t="shared" si="3"/>
        <v>🟢 On Track</v>
      </c>
    </row>
    <row r="15" spans="2:7" ht="21.95" customHeight="1" x14ac:dyDescent="0.25">
      <c r="B15" s="22" t="str">
        <f>'⚙️ Setup'!C18</f>
        <v>🚗 New Car</v>
      </c>
      <c r="C15" s="14">
        <f>'⚙️ Setup'!D18</f>
        <v>50</v>
      </c>
      <c r="D15" s="14">
        <f t="shared" si="0"/>
        <v>0</v>
      </c>
      <c r="E15" s="23">
        <f t="shared" si="1"/>
        <v>50</v>
      </c>
      <c r="F15" s="24">
        <f t="shared" si="2"/>
        <v>0</v>
      </c>
      <c r="G15" s="25" t="str">
        <f t="shared" si="3"/>
        <v>🟢 On Track</v>
      </c>
    </row>
    <row r="16" spans="2:7" ht="24" customHeight="1" x14ac:dyDescent="0.25">
      <c r="B16" s="26" t="s">
        <v>40</v>
      </c>
      <c r="C16" s="16">
        <f>SUM(C6:C15)</f>
        <v>3170</v>
      </c>
      <c r="D16" s="16">
        <f>SUM(D6:D15)</f>
        <v>0</v>
      </c>
      <c r="E16" s="16">
        <f>SUM(E6:E15)</f>
        <v>3170</v>
      </c>
      <c r="F16" s="17"/>
      <c r="G16" s="17"/>
    </row>
    <row r="17" spans="2:7" ht="8.1" customHeight="1" x14ac:dyDescent="0.25"/>
    <row r="18" spans="2:7" ht="26.1" customHeight="1" x14ac:dyDescent="0.25">
      <c r="B18" s="31" t="s">
        <v>63</v>
      </c>
      <c r="C18" s="30"/>
      <c r="D18" s="30"/>
      <c r="E18" s="30"/>
      <c r="F18" s="30"/>
      <c r="G18" s="30"/>
    </row>
    <row r="19" spans="2:7" ht="21.95" customHeight="1" x14ac:dyDescent="0.25">
      <c r="B19" s="8" t="s">
        <v>42</v>
      </c>
      <c r="C19" s="8" t="s">
        <v>49</v>
      </c>
      <c r="D19" s="8" t="s">
        <v>35</v>
      </c>
      <c r="E19" s="8" t="s">
        <v>43</v>
      </c>
      <c r="F19" s="8" t="s">
        <v>44</v>
      </c>
      <c r="G19" s="8" t="s">
        <v>45</v>
      </c>
    </row>
    <row r="20" spans="2:7" ht="20.100000000000001" customHeight="1" x14ac:dyDescent="0.25">
      <c r="B20" s="7"/>
      <c r="C20" s="21"/>
      <c r="D20" s="6"/>
      <c r="E20" s="6"/>
      <c r="F20" s="10"/>
      <c r="G20" s="11"/>
    </row>
    <row r="21" spans="2:7" ht="20.100000000000001" customHeight="1" x14ac:dyDescent="0.25">
      <c r="B21" s="27"/>
      <c r="C21" s="25"/>
      <c r="D21" s="13"/>
      <c r="E21" s="13"/>
      <c r="F21" s="14"/>
      <c r="G21" s="15"/>
    </row>
    <row r="22" spans="2:7" ht="20.100000000000001" customHeight="1" x14ac:dyDescent="0.25">
      <c r="B22" s="7"/>
      <c r="C22" s="21"/>
      <c r="D22" s="6"/>
      <c r="E22" s="6"/>
      <c r="F22" s="10"/>
      <c r="G22" s="11"/>
    </row>
    <row r="23" spans="2:7" ht="20.100000000000001" customHeight="1" x14ac:dyDescent="0.25">
      <c r="B23" s="27"/>
      <c r="C23" s="25"/>
      <c r="D23" s="13"/>
      <c r="E23" s="13"/>
      <c r="F23" s="14"/>
      <c r="G23" s="15"/>
    </row>
    <row r="24" spans="2:7" ht="20.100000000000001" customHeight="1" x14ac:dyDescent="0.25">
      <c r="B24" s="7"/>
      <c r="C24" s="21"/>
      <c r="D24" s="6"/>
      <c r="E24" s="6"/>
      <c r="F24" s="10"/>
      <c r="G24" s="11"/>
    </row>
    <row r="25" spans="2:7" ht="20.100000000000001" customHeight="1" x14ac:dyDescent="0.25">
      <c r="B25" s="27"/>
      <c r="C25" s="25"/>
      <c r="D25" s="13"/>
      <c r="E25" s="13"/>
      <c r="F25" s="14"/>
      <c r="G25" s="15"/>
    </row>
    <row r="26" spans="2:7" ht="20.100000000000001" customHeight="1" x14ac:dyDescent="0.25">
      <c r="B26" s="7"/>
      <c r="C26" s="21"/>
      <c r="D26" s="6"/>
      <c r="E26" s="6"/>
      <c r="F26" s="10"/>
      <c r="G26" s="11"/>
    </row>
    <row r="27" spans="2:7" ht="20.100000000000001" customHeight="1" x14ac:dyDescent="0.25">
      <c r="B27" s="27"/>
      <c r="C27" s="25"/>
      <c r="D27" s="13"/>
      <c r="E27" s="13"/>
      <c r="F27" s="14"/>
      <c r="G27" s="15"/>
    </row>
    <row r="28" spans="2:7" ht="20.100000000000001" customHeight="1" x14ac:dyDescent="0.25">
      <c r="B28" s="7"/>
      <c r="C28" s="21"/>
      <c r="D28" s="6"/>
      <c r="E28" s="6"/>
      <c r="F28" s="10"/>
      <c r="G28" s="11"/>
    </row>
    <row r="29" spans="2:7" ht="20.100000000000001" customHeight="1" x14ac:dyDescent="0.25">
      <c r="B29" s="27"/>
      <c r="C29" s="25"/>
      <c r="D29" s="13"/>
      <c r="E29" s="13"/>
      <c r="F29" s="14"/>
      <c r="G29" s="15"/>
    </row>
    <row r="30" spans="2:7" ht="20.100000000000001" customHeight="1" x14ac:dyDescent="0.25">
      <c r="B30" s="7"/>
      <c r="C30" s="21"/>
      <c r="D30" s="6"/>
      <c r="E30" s="6"/>
      <c r="F30" s="10"/>
      <c r="G30" s="11"/>
    </row>
    <row r="31" spans="2:7" ht="20.100000000000001" customHeight="1" x14ac:dyDescent="0.25">
      <c r="B31" s="27"/>
      <c r="C31" s="25"/>
      <c r="D31" s="13"/>
      <c r="E31" s="13"/>
      <c r="F31" s="14"/>
      <c r="G31" s="15"/>
    </row>
    <row r="32" spans="2:7" ht="20.100000000000001" customHeight="1" x14ac:dyDescent="0.25">
      <c r="B32" s="7"/>
      <c r="C32" s="21"/>
      <c r="D32" s="6"/>
      <c r="E32" s="6"/>
      <c r="F32" s="10"/>
      <c r="G32" s="11"/>
    </row>
    <row r="33" spans="2:7" ht="20.100000000000001" customHeight="1" x14ac:dyDescent="0.25">
      <c r="B33" s="27"/>
      <c r="C33" s="25"/>
      <c r="D33" s="13"/>
      <c r="E33" s="13"/>
      <c r="F33" s="14"/>
      <c r="G33" s="15"/>
    </row>
    <row r="34" spans="2:7" ht="20.100000000000001" customHeight="1" x14ac:dyDescent="0.25">
      <c r="B34" s="7"/>
      <c r="C34" s="21"/>
      <c r="D34" s="6"/>
      <c r="E34" s="6"/>
      <c r="F34" s="10"/>
      <c r="G34" s="11"/>
    </row>
    <row r="35" spans="2:7" ht="20.100000000000001" customHeight="1" x14ac:dyDescent="0.25">
      <c r="B35" s="27"/>
      <c r="C35" s="25"/>
      <c r="D35" s="13"/>
      <c r="E35" s="13"/>
      <c r="F35" s="14"/>
      <c r="G35" s="15"/>
    </row>
    <row r="36" spans="2:7" ht="20.100000000000001" customHeight="1" x14ac:dyDescent="0.25">
      <c r="B36" s="7"/>
      <c r="C36" s="21"/>
      <c r="D36" s="6"/>
      <c r="E36" s="6"/>
      <c r="F36" s="10"/>
      <c r="G36" s="11"/>
    </row>
    <row r="37" spans="2:7" ht="20.100000000000001" customHeight="1" x14ac:dyDescent="0.25">
      <c r="B37" s="27"/>
      <c r="C37" s="25"/>
      <c r="D37" s="13"/>
      <c r="E37" s="13"/>
      <c r="F37" s="14"/>
      <c r="G37" s="15"/>
    </row>
    <row r="38" spans="2:7" ht="20.100000000000001" customHeight="1" x14ac:dyDescent="0.25">
      <c r="B38" s="7"/>
      <c r="C38" s="21"/>
      <c r="D38" s="6"/>
      <c r="E38" s="6"/>
      <c r="F38" s="10"/>
      <c r="G38" s="11"/>
    </row>
    <row r="39" spans="2:7" ht="20.100000000000001" customHeight="1" x14ac:dyDescent="0.25">
      <c r="B39" s="27"/>
      <c r="C39" s="25"/>
      <c r="D39" s="13"/>
      <c r="E39" s="13"/>
      <c r="F39" s="14"/>
      <c r="G39" s="15"/>
    </row>
    <row r="40" spans="2:7" ht="20.100000000000001" customHeight="1" x14ac:dyDescent="0.25">
      <c r="B40" s="7"/>
      <c r="C40" s="21"/>
      <c r="D40" s="6"/>
      <c r="E40" s="6"/>
      <c r="F40" s="10"/>
      <c r="G40" s="11"/>
    </row>
    <row r="41" spans="2:7" ht="20.100000000000001" customHeight="1" x14ac:dyDescent="0.25">
      <c r="B41" s="27"/>
      <c r="C41" s="25"/>
      <c r="D41" s="13"/>
      <c r="E41" s="13"/>
      <c r="F41" s="14"/>
      <c r="G41" s="15"/>
    </row>
    <row r="42" spans="2:7" ht="20.100000000000001" customHeight="1" x14ac:dyDescent="0.25">
      <c r="B42" s="7"/>
      <c r="C42" s="21"/>
      <c r="D42" s="6"/>
      <c r="E42" s="6"/>
      <c r="F42" s="10"/>
      <c r="G42" s="11"/>
    </row>
    <row r="43" spans="2:7" ht="20.100000000000001" customHeight="1" x14ac:dyDescent="0.25">
      <c r="B43" s="27"/>
      <c r="C43" s="25"/>
      <c r="D43" s="13"/>
      <c r="E43" s="13"/>
      <c r="F43" s="14"/>
      <c r="G43" s="15"/>
    </row>
    <row r="44" spans="2:7" ht="20.100000000000001" customHeight="1" x14ac:dyDescent="0.25">
      <c r="B44" s="7"/>
      <c r="C44" s="21"/>
      <c r="D44" s="6"/>
      <c r="E44" s="6"/>
      <c r="F44" s="10"/>
      <c r="G44" s="11"/>
    </row>
    <row r="45" spans="2:7" ht="20.100000000000001" customHeight="1" x14ac:dyDescent="0.25">
      <c r="B45" s="27"/>
      <c r="C45" s="25"/>
      <c r="D45" s="13"/>
      <c r="E45" s="13"/>
      <c r="F45" s="14"/>
      <c r="G45" s="15"/>
    </row>
    <row r="46" spans="2:7" ht="20.100000000000001" customHeight="1" x14ac:dyDescent="0.25">
      <c r="B46" s="7"/>
      <c r="C46" s="21"/>
      <c r="D46" s="6"/>
      <c r="E46" s="6"/>
      <c r="F46" s="10"/>
      <c r="G46" s="11"/>
    </row>
    <row r="47" spans="2:7" ht="20.100000000000001" customHeight="1" x14ac:dyDescent="0.25">
      <c r="B47" s="27"/>
      <c r="C47" s="25"/>
      <c r="D47" s="13"/>
      <c r="E47" s="13"/>
      <c r="F47" s="14"/>
      <c r="G47" s="15"/>
    </row>
    <row r="48" spans="2:7" ht="20.100000000000001" customHeight="1" x14ac:dyDescent="0.25">
      <c r="B48" s="7"/>
      <c r="C48" s="21"/>
      <c r="D48" s="6"/>
      <c r="E48" s="6"/>
      <c r="F48" s="10"/>
      <c r="G48" s="11"/>
    </row>
    <row r="49" spans="2:7" ht="20.100000000000001" customHeight="1" x14ac:dyDescent="0.25">
      <c r="B49" s="27"/>
      <c r="C49" s="25"/>
      <c r="D49" s="13"/>
      <c r="E49" s="13"/>
      <c r="F49" s="14"/>
      <c r="G49" s="15"/>
    </row>
    <row r="50" spans="2:7" ht="20.100000000000001" customHeight="1" x14ac:dyDescent="0.25">
      <c r="B50" s="7"/>
      <c r="C50" s="21"/>
      <c r="D50" s="6"/>
      <c r="E50" s="6"/>
      <c r="F50" s="10"/>
      <c r="G50" s="11"/>
    </row>
    <row r="51" spans="2:7" ht="20.100000000000001" customHeight="1" x14ac:dyDescent="0.25">
      <c r="B51" s="27"/>
      <c r="C51" s="25"/>
      <c r="D51" s="13"/>
      <c r="E51" s="13"/>
      <c r="F51" s="14"/>
      <c r="G51" s="15"/>
    </row>
    <row r="52" spans="2:7" ht="20.100000000000001" customHeight="1" x14ac:dyDescent="0.25">
      <c r="B52" s="7"/>
      <c r="C52" s="21"/>
      <c r="D52" s="6"/>
      <c r="E52" s="6"/>
      <c r="F52" s="10"/>
      <c r="G52" s="11"/>
    </row>
    <row r="53" spans="2:7" ht="20.100000000000001" customHeight="1" x14ac:dyDescent="0.25">
      <c r="B53" s="27"/>
      <c r="C53" s="25"/>
      <c r="D53" s="13"/>
      <c r="E53" s="13"/>
      <c r="F53" s="14"/>
      <c r="G53" s="15"/>
    </row>
    <row r="54" spans="2:7" ht="20.100000000000001" customHeight="1" x14ac:dyDescent="0.25">
      <c r="B54" s="7"/>
      <c r="C54" s="21"/>
      <c r="D54" s="6"/>
      <c r="E54" s="6"/>
      <c r="F54" s="10"/>
      <c r="G54" s="11"/>
    </row>
    <row r="55" spans="2:7" ht="20.100000000000001" customHeight="1" x14ac:dyDescent="0.25">
      <c r="B55" s="27"/>
      <c r="C55" s="25"/>
      <c r="D55" s="13"/>
      <c r="E55" s="13"/>
      <c r="F55" s="14"/>
      <c r="G55" s="15"/>
    </row>
    <row r="56" spans="2:7" ht="20.100000000000001" customHeight="1" x14ac:dyDescent="0.25">
      <c r="B56" s="7"/>
      <c r="C56" s="21"/>
      <c r="D56" s="6"/>
      <c r="E56" s="6"/>
      <c r="F56" s="10"/>
      <c r="G56" s="11"/>
    </row>
    <row r="57" spans="2:7" ht="20.100000000000001" customHeight="1" x14ac:dyDescent="0.25">
      <c r="B57" s="27"/>
      <c r="C57" s="25"/>
      <c r="D57" s="13"/>
      <c r="E57" s="13"/>
      <c r="F57" s="14"/>
      <c r="G57" s="15"/>
    </row>
    <row r="58" spans="2:7" ht="20.100000000000001" customHeight="1" x14ac:dyDescent="0.25">
      <c r="B58" s="7"/>
      <c r="C58" s="21"/>
      <c r="D58" s="6"/>
      <c r="E58" s="6"/>
      <c r="F58" s="10"/>
      <c r="G58" s="11"/>
    </row>
    <row r="59" spans="2:7" ht="20.100000000000001" customHeight="1" x14ac:dyDescent="0.25">
      <c r="B59" s="27"/>
      <c r="C59" s="25"/>
      <c r="D59" s="13"/>
      <c r="E59" s="13"/>
      <c r="F59" s="14"/>
      <c r="G59" s="15"/>
    </row>
    <row r="60" spans="2:7" ht="20.100000000000001" customHeight="1" x14ac:dyDescent="0.25">
      <c r="B60" s="7"/>
      <c r="C60" s="21"/>
      <c r="D60" s="6"/>
      <c r="E60" s="6"/>
      <c r="F60" s="10"/>
      <c r="G60" s="11"/>
    </row>
    <row r="61" spans="2:7" ht="20.100000000000001" customHeight="1" x14ac:dyDescent="0.25">
      <c r="B61" s="27"/>
      <c r="C61" s="25"/>
      <c r="D61" s="13"/>
      <c r="E61" s="13"/>
      <c r="F61" s="14"/>
      <c r="G61" s="15"/>
    </row>
    <row r="62" spans="2:7" ht="20.100000000000001" customHeight="1" x14ac:dyDescent="0.25">
      <c r="B62" s="7"/>
      <c r="C62" s="21"/>
      <c r="D62" s="6"/>
      <c r="E62" s="6"/>
      <c r="F62" s="10"/>
      <c r="G62" s="11"/>
    </row>
    <row r="63" spans="2:7" ht="20.100000000000001" customHeight="1" x14ac:dyDescent="0.25">
      <c r="B63" s="27"/>
      <c r="C63" s="25"/>
      <c r="D63" s="13"/>
      <c r="E63" s="13"/>
      <c r="F63" s="14"/>
      <c r="G63" s="15"/>
    </row>
    <row r="64" spans="2:7" ht="20.100000000000001" customHeight="1" x14ac:dyDescent="0.25">
      <c r="B64" s="7"/>
      <c r="C64" s="21"/>
      <c r="D64" s="6"/>
      <c r="E64" s="6"/>
      <c r="F64" s="10"/>
      <c r="G64" s="11"/>
    </row>
    <row r="65" spans="2:7" ht="20.100000000000001" customHeight="1" x14ac:dyDescent="0.25">
      <c r="B65" s="27"/>
      <c r="C65" s="25"/>
      <c r="D65" s="13"/>
      <c r="E65" s="13"/>
      <c r="F65" s="14"/>
      <c r="G65" s="15"/>
    </row>
    <row r="66" spans="2:7" ht="20.100000000000001" customHeight="1" x14ac:dyDescent="0.25">
      <c r="B66" s="7"/>
      <c r="C66" s="21"/>
      <c r="D66" s="6"/>
      <c r="E66" s="6"/>
      <c r="F66" s="10"/>
      <c r="G66" s="11"/>
    </row>
    <row r="67" spans="2:7" ht="20.100000000000001" customHeight="1" x14ac:dyDescent="0.25">
      <c r="B67" s="27"/>
      <c r="C67" s="25"/>
      <c r="D67" s="13"/>
      <c r="E67" s="13"/>
      <c r="F67" s="14"/>
      <c r="G67" s="15"/>
    </row>
    <row r="68" spans="2:7" ht="20.100000000000001" customHeight="1" x14ac:dyDescent="0.25">
      <c r="B68" s="7"/>
      <c r="C68" s="21"/>
      <c r="D68" s="6"/>
      <c r="E68" s="6"/>
      <c r="F68" s="10"/>
      <c r="G68" s="11"/>
    </row>
    <row r="69" spans="2:7" ht="20.100000000000001" customHeight="1" x14ac:dyDescent="0.25">
      <c r="B69" s="27"/>
      <c r="C69" s="25"/>
      <c r="D69" s="13"/>
      <c r="E69" s="13"/>
      <c r="F69" s="14"/>
      <c r="G69" s="15"/>
    </row>
  </sheetData>
  <mergeCells count="3">
    <mergeCell ref="B2:G2"/>
    <mergeCell ref="B4:G4"/>
    <mergeCell ref="B18:G18"/>
  </mergeCells>
  <conditionalFormatting sqref="E6:E15">
    <cfRule type="cellIs" dxfId="20" priority="3" operator="lessThan">
      <formula>0</formula>
    </cfRule>
  </conditionalFormatting>
  <conditionalFormatting sqref="F20:F69">
    <cfRule type="cellIs" dxfId="19" priority="1" operator="lessThan">
      <formula>0</formula>
    </cfRule>
    <cfRule type="cellIs" dxfId="18" priority="2" operator="greaterThan">
      <formula>0</formula>
    </cfRule>
  </conditionalFormatting>
  <pageMargins left="0.75" right="0.75" top="1" bottom="1" header="0.5" footer="0.5"/>
  <pageSetup orientation="portrait" horizontalDpi="360" verticalDpi="360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errorTitle="Invalid Category" error="Please choose a category from the list." xr:uid="{37FCA4D1-C9E9-4388-9CC0-F61EF18A8F13}">
          <x14:formula1>
            <xm:f>'⚙️ Setup'!$C$9:$C$18</xm:f>
          </x14:formula1>
          <xm:sqref>D20:D69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AE7355-C9D3-4D4F-B056-30633631D288}">
  <dimension ref="B1:G69"/>
  <sheetViews>
    <sheetView showGridLines="0" workbookViewId="0">
      <pane xSplit="1" ySplit="19" topLeftCell="B20" activePane="bottomRight" state="frozen"/>
      <selection pane="topRight"/>
      <selection pane="bottomLeft"/>
      <selection pane="bottomRight" activeCell="B19" sqref="B19"/>
    </sheetView>
  </sheetViews>
  <sheetFormatPr defaultRowHeight="15" x14ac:dyDescent="0.25"/>
  <cols>
    <col min="1" max="1" width="3" customWidth="1"/>
    <col min="2" max="2" width="22" customWidth="1"/>
    <col min="3" max="3" width="16.28515625" bestFit="1" customWidth="1"/>
    <col min="4" max="5" width="14" customWidth="1"/>
    <col min="6" max="6" width="18" customWidth="1"/>
    <col min="7" max="7" width="22" customWidth="1"/>
  </cols>
  <sheetData>
    <row r="1" spans="2:7" ht="9.9499999999999993" customHeight="1" x14ac:dyDescent="0.25"/>
    <row r="2" spans="2:7" ht="48" customHeight="1" x14ac:dyDescent="0.25">
      <c r="B2" s="29" t="s">
        <v>64</v>
      </c>
      <c r="C2" s="30"/>
      <c r="D2" s="30"/>
      <c r="E2" s="30"/>
      <c r="F2" s="30"/>
      <c r="G2" s="30"/>
    </row>
    <row r="3" spans="2:7" ht="6" customHeight="1" x14ac:dyDescent="0.25"/>
    <row r="4" spans="2:7" ht="26.1" customHeight="1" x14ac:dyDescent="0.25">
      <c r="B4" s="31" t="s">
        <v>34</v>
      </c>
      <c r="C4" s="30"/>
      <c r="D4" s="30"/>
      <c r="E4" s="30"/>
      <c r="F4" s="30"/>
      <c r="G4" s="30"/>
    </row>
    <row r="5" spans="2:7" ht="21.95" customHeight="1" x14ac:dyDescent="0.25">
      <c r="B5" s="8" t="s">
        <v>35</v>
      </c>
      <c r="C5" s="8" t="s">
        <v>19</v>
      </c>
      <c r="D5" s="8" t="s">
        <v>36</v>
      </c>
      <c r="E5" s="8" t="s">
        <v>37</v>
      </c>
      <c r="F5" s="8" t="s">
        <v>38</v>
      </c>
      <c r="G5" s="8" t="s">
        <v>39</v>
      </c>
    </row>
    <row r="6" spans="2:7" ht="21.95" customHeight="1" x14ac:dyDescent="0.25">
      <c r="B6" s="18" t="str">
        <f>'⚙️ Setup'!C9</f>
        <v>🏠 Housing</v>
      </c>
      <c r="C6" s="10">
        <f>'⚙️ Setup'!D9</f>
        <v>1500</v>
      </c>
      <c r="D6" s="10">
        <f t="shared" ref="D6:D15" si="0">SUMIF($D$20:$D$69,B6,$F$20:$F$69)</f>
        <v>0</v>
      </c>
      <c r="E6" s="19">
        <f t="shared" ref="E6:E15" si="1">C6+D6</f>
        <v>1500</v>
      </c>
      <c r="F6" s="20">
        <f t="shared" ref="F6:F15" si="2">IF(C6=0,"—",(-D6)/C6)</f>
        <v>0</v>
      </c>
      <c r="G6" s="21" t="str">
        <f t="shared" ref="G6:G15" si="3">IF(C6=0,"—",IF(E6&lt;0,"⚠️ Overspent",IF(E6/C6&lt;0.1,"🔴 Almost Gone",IF(E6/C6&lt;0.25,"🟡 Running Low","🟢 On Track"))))</f>
        <v>🟢 On Track</v>
      </c>
    </row>
    <row r="7" spans="2:7" ht="21.95" customHeight="1" x14ac:dyDescent="0.25">
      <c r="B7" s="22" t="str">
        <f>'⚙️ Setup'!C10</f>
        <v>🚗 Transportation</v>
      </c>
      <c r="C7" s="14">
        <f>'⚙️ Setup'!D10</f>
        <v>500</v>
      </c>
      <c r="D7" s="14">
        <f t="shared" si="0"/>
        <v>0</v>
      </c>
      <c r="E7" s="23">
        <f t="shared" si="1"/>
        <v>500</v>
      </c>
      <c r="F7" s="24">
        <f t="shared" si="2"/>
        <v>0</v>
      </c>
      <c r="G7" s="25" t="str">
        <f t="shared" si="3"/>
        <v>🟢 On Track</v>
      </c>
    </row>
    <row r="8" spans="2:7" ht="21.95" customHeight="1" x14ac:dyDescent="0.25">
      <c r="B8" s="18" t="str">
        <f>'⚙️ Setup'!C11</f>
        <v>🛒 Groceries</v>
      </c>
      <c r="C8" s="10">
        <f>'⚙️ Setup'!D11</f>
        <v>450</v>
      </c>
      <c r="D8" s="10">
        <f t="shared" si="0"/>
        <v>0</v>
      </c>
      <c r="E8" s="19">
        <f t="shared" si="1"/>
        <v>450</v>
      </c>
      <c r="F8" s="20">
        <f t="shared" si="2"/>
        <v>0</v>
      </c>
      <c r="G8" s="21" t="str">
        <f t="shared" si="3"/>
        <v>🟢 On Track</v>
      </c>
    </row>
    <row r="9" spans="2:7" ht="21.95" customHeight="1" x14ac:dyDescent="0.25">
      <c r="B9" s="22" t="str">
        <f>'⚙️ Setup'!C12</f>
        <v>💡 Utilities</v>
      </c>
      <c r="C9" s="14">
        <f>'⚙️ Setup'!D12</f>
        <v>270</v>
      </c>
      <c r="D9" s="14">
        <f t="shared" si="0"/>
        <v>0</v>
      </c>
      <c r="E9" s="23">
        <f t="shared" si="1"/>
        <v>270</v>
      </c>
      <c r="F9" s="24">
        <f t="shared" si="2"/>
        <v>0</v>
      </c>
      <c r="G9" s="25" t="str">
        <f t="shared" si="3"/>
        <v>🟢 On Track</v>
      </c>
    </row>
    <row r="10" spans="2:7" ht="21.95" customHeight="1" x14ac:dyDescent="0.25">
      <c r="B10" s="18" t="str">
        <f>'⚙️ Setup'!C13</f>
        <v>🍔 Dining Out</v>
      </c>
      <c r="C10" s="10">
        <f>'⚙️ Setup'!D13</f>
        <v>100</v>
      </c>
      <c r="D10" s="10">
        <f t="shared" si="0"/>
        <v>0</v>
      </c>
      <c r="E10" s="19">
        <f t="shared" si="1"/>
        <v>100</v>
      </c>
      <c r="F10" s="20">
        <f t="shared" si="2"/>
        <v>0</v>
      </c>
      <c r="G10" s="21" t="str">
        <f t="shared" si="3"/>
        <v>🟢 On Track</v>
      </c>
    </row>
    <row r="11" spans="2:7" ht="21.95" customHeight="1" x14ac:dyDescent="0.25">
      <c r="B11" s="22" t="str">
        <f>'⚙️ Setup'!C14</f>
        <v>🎉 Entertainment</v>
      </c>
      <c r="C11" s="14">
        <f>'⚙️ Setup'!D14</f>
        <v>100</v>
      </c>
      <c r="D11" s="14">
        <f t="shared" si="0"/>
        <v>0</v>
      </c>
      <c r="E11" s="23">
        <f t="shared" si="1"/>
        <v>100</v>
      </c>
      <c r="F11" s="24">
        <f t="shared" si="2"/>
        <v>0</v>
      </c>
      <c r="G11" s="25" t="str">
        <f t="shared" si="3"/>
        <v>🟢 On Track</v>
      </c>
    </row>
    <row r="12" spans="2:7" ht="21.95" customHeight="1" x14ac:dyDescent="0.25">
      <c r="B12" s="18" t="str">
        <f>'⚙️ Setup'!C15</f>
        <v>💊 Health</v>
      </c>
      <c r="C12" s="10">
        <f>'⚙️ Setup'!D15</f>
        <v>50</v>
      </c>
      <c r="D12" s="10">
        <f t="shared" si="0"/>
        <v>0</v>
      </c>
      <c r="E12" s="19">
        <f t="shared" si="1"/>
        <v>50</v>
      </c>
      <c r="F12" s="20">
        <f t="shared" si="2"/>
        <v>0</v>
      </c>
      <c r="G12" s="21" t="str">
        <f t="shared" si="3"/>
        <v>🟢 On Track</v>
      </c>
    </row>
    <row r="13" spans="2:7" ht="21.95" customHeight="1" x14ac:dyDescent="0.25">
      <c r="B13" s="22" t="str">
        <f>'⚙️ Setup'!C16</f>
        <v>👕 Clothing</v>
      </c>
      <c r="C13" s="14">
        <f>'⚙️ Setup'!D16</f>
        <v>100</v>
      </c>
      <c r="D13" s="14">
        <f t="shared" si="0"/>
        <v>0</v>
      </c>
      <c r="E13" s="23">
        <f t="shared" si="1"/>
        <v>100</v>
      </c>
      <c r="F13" s="24">
        <f t="shared" si="2"/>
        <v>0</v>
      </c>
      <c r="G13" s="25" t="str">
        <f t="shared" si="3"/>
        <v>🟢 On Track</v>
      </c>
    </row>
    <row r="14" spans="2:7" ht="21.95" customHeight="1" x14ac:dyDescent="0.25">
      <c r="B14" s="18" t="str">
        <f>'⚙️ Setup'!C17</f>
        <v>💰 Savings</v>
      </c>
      <c r="C14" s="10">
        <f>'⚙️ Setup'!D17</f>
        <v>50</v>
      </c>
      <c r="D14" s="10">
        <f t="shared" si="0"/>
        <v>0</v>
      </c>
      <c r="E14" s="19">
        <f t="shared" si="1"/>
        <v>50</v>
      </c>
      <c r="F14" s="20">
        <f t="shared" si="2"/>
        <v>0</v>
      </c>
      <c r="G14" s="21" t="str">
        <f t="shared" si="3"/>
        <v>🟢 On Track</v>
      </c>
    </row>
    <row r="15" spans="2:7" ht="21.95" customHeight="1" x14ac:dyDescent="0.25">
      <c r="B15" s="22" t="str">
        <f>'⚙️ Setup'!C18</f>
        <v>🚗 New Car</v>
      </c>
      <c r="C15" s="14">
        <f>'⚙️ Setup'!D18</f>
        <v>50</v>
      </c>
      <c r="D15" s="14">
        <f t="shared" si="0"/>
        <v>0</v>
      </c>
      <c r="E15" s="23">
        <f t="shared" si="1"/>
        <v>50</v>
      </c>
      <c r="F15" s="24">
        <f t="shared" si="2"/>
        <v>0</v>
      </c>
      <c r="G15" s="25" t="str">
        <f t="shared" si="3"/>
        <v>🟢 On Track</v>
      </c>
    </row>
    <row r="16" spans="2:7" ht="24" customHeight="1" x14ac:dyDescent="0.25">
      <c r="B16" s="26" t="s">
        <v>40</v>
      </c>
      <c r="C16" s="16">
        <f>SUM(C6:C15)</f>
        <v>3170</v>
      </c>
      <c r="D16" s="16">
        <f>SUM(D6:D15)</f>
        <v>0</v>
      </c>
      <c r="E16" s="16">
        <f>SUM(E6:E15)</f>
        <v>3170</v>
      </c>
      <c r="F16" s="17"/>
      <c r="G16" s="17"/>
    </row>
    <row r="17" spans="2:7" ht="8.1" customHeight="1" x14ac:dyDescent="0.25"/>
    <row r="18" spans="2:7" ht="26.1" customHeight="1" x14ac:dyDescent="0.25">
      <c r="B18" s="31" t="s">
        <v>65</v>
      </c>
      <c r="C18" s="30"/>
      <c r="D18" s="30"/>
      <c r="E18" s="30"/>
      <c r="F18" s="30"/>
      <c r="G18" s="30"/>
    </row>
    <row r="19" spans="2:7" ht="21.95" customHeight="1" x14ac:dyDescent="0.25">
      <c r="B19" s="8" t="s">
        <v>42</v>
      </c>
      <c r="C19" s="8" t="s">
        <v>49</v>
      </c>
      <c r="D19" s="8" t="s">
        <v>35</v>
      </c>
      <c r="E19" s="8" t="s">
        <v>43</v>
      </c>
      <c r="F19" s="8" t="s">
        <v>44</v>
      </c>
      <c r="G19" s="8" t="s">
        <v>45</v>
      </c>
    </row>
    <row r="20" spans="2:7" ht="20.100000000000001" customHeight="1" x14ac:dyDescent="0.25">
      <c r="B20" s="7"/>
      <c r="C20" s="21"/>
      <c r="D20" s="6"/>
      <c r="E20" s="6"/>
      <c r="F20" s="10"/>
      <c r="G20" s="11"/>
    </row>
    <row r="21" spans="2:7" ht="20.100000000000001" customHeight="1" x14ac:dyDescent="0.25">
      <c r="B21" s="27"/>
      <c r="C21" s="25"/>
      <c r="D21" s="13"/>
      <c r="E21" s="13"/>
      <c r="F21" s="14"/>
      <c r="G21" s="15"/>
    </row>
    <row r="22" spans="2:7" ht="20.100000000000001" customHeight="1" x14ac:dyDescent="0.25">
      <c r="B22" s="7"/>
      <c r="C22" s="21"/>
      <c r="D22" s="6"/>
      <c r="E22" s="6"/>
      <c r="F22" s="10"/>
      <c r="G22" s="11"/>
    </row>
    <row r="23" spans="2:7" ht="20.100000000000001" customHeight="1" x14ac:dyDescent="0.25">
      <c r="B23" s="27"/>
      <c r="C23" s="25"/>
      <c r="D23" s="13"/>
      <c r="E23" s="13"/>
      <c r="F23" s="14"/>
      <c r="G23" s="15"/>
    </row>
    <row r="24" spans="2:7" ht="20.100000000000001" customHeight="1" x14ac:dyDescent="0.25">
      <c r="B24" s="7"/>
      <c r="C24" s="21"/>
      <c r="D24" s="6"/>
      <c r="E24" s="6"/>
      <c r="F24" s="10"/>
      <c r="G24" s="11"/>
    </row>
    <row r="25" spans="2:7" ht="20.100000000000001" customHeight="1" x14ac:dyDescent="0.25">
      <c r="B25" s="27"/>
      <c r="C25" s="25"/>
      <c r="D25" s="13"/>
      <c r="E25" s="13"/>
      <c r="F25" s="14"/>
      <c r="G25" s="15"/>
    </row>
    <row r="26" spans="2:7" ht="20.100000000000001" customHeight="1" x14ac:dyDescent="0.25">
      <c r="B26" s="7"/>
      <c r="C26" s="21"/>
      <c r="D26" s="6"/>
      <c r="E26" s="6"/>
      <c r="F26" s="10"/>
      <c r="G26" s="11"/>
    </row>
    <row r="27" spans="2:7" ht="20.100000000000001" customHeight="1" x14ac:dyDescent="0.25">
      <c r="B27" s="27"/>
      <c r="C27" s="25"/>
      <c r="D27" s="13"/>
      <c r="E27" s="13"/>
      <c r="F27" s="14"/>
      <c r="G27" s="15"/>
    </row>
    <row r="28" spans="2:7" ht="20.100000000000001" customHeight="1" x14ac:dyDescent="0.25">
      <c r="B28" s="7"/>
      <c r="C28" s="21"/>
      <c r="D28" s="6"/>
      <c r="E28" s="6"/>
      <c r="F28" s="10"/>
      <c r="G28" s="11"/>
    </row>
    <row r="29" spans="2:7" ht="20.100000000000001" customHeight="1" x14ac:dyDescent="0.25">
      <c r="B29" s="27"/>
      <c r="C29" s="25"/>
      <c r="D29" s="13"/>
      <c r="E29" s="13"/>
      <c r="F29" s="14"/>
      <c r="G29" s="15"/>
    </row>
    <row r="30" spans="2:7" ht="20.100000000000001" customHeight="1" x14ac:dyDescent="0.25">
      <c r="B30" s="7"/>
      <c r="C30" s="21"/>
      <c r="D30" s="6"/>
      <c r="E30" s="6"/>
      <c r="F30" s="10"/>
      <c r="G30" s="11"/>
    </row>
    <row r="31" spans="2:7" ht="20.100000000000001" customHeight="1" x14ac:dyDescent="0.25">
      <c r="B31" s="27"/>
      <c r="C31" s="25"/>
      <c r="D31" s="13"/>
      <c r="E31" s="13"/>
      <c r="F31" s="14"/>
      <c r="G31" s="15"/>
    </row>
    <row r="32" spans="2:7" ht="20.100000000000001" customHeight="1" x14ac:dyDescent="0.25">
      <c r="B32" s="7"/>
      <c r="C32" s="21"/>
      <c r="D32" s="6"/>
      <c r="E32" s="6"/>
      <c r="F32" s="10"/>
      <c r="G32" s="11"/>
    </row>
    <row r="33" spans="2:7" ht="20.100000000000001" customHeight="1" x14ac:dyDescent="0.25">
      <c r="B33" s="27"/>
      <c r="C33" s="25"/>
      <c r="D33" s="13"/>
      <c r="E33" s="13"/>
      <c r="F33" s="14"/>
      <c r="G33" s="15"/>
    </row>
    <row r="34" spans="2:7" ht="20.100000000000001" customHeight="1" x14ac:dyDescent="0.25">
      <c r="B34" s="7"/>
      <c r="C34" s="21"/>
      <c r="D34" s="6"/>
      <c r="E34" s="6"/>
      <c r="F34" s="10"/>
      <c r="G34" s="11"/>
    </row>
    <row r="35" spans="2:7" ht="20.100000000000001" customHeight="1" x14ac:dyDescent="0.25">
      <c r="B35" s="27"/>
      <c r="C35" s="25"/>
      <c r="D35" s="13"/>
      <c r="E35" s="13"/>
      <c r="F35" s="14"/>
      <c r="G35" s="15"/>
    </row>
    <row r="36" spans="2:7" ht="20.100000000000001" customHeight="1" x14ac:dyDescent="0.25">
      <c r="B36" s="7"/>
      <c r="C36" s="21"/>
      <c r="D36" s="6"/>
      <c r="E36" s="6"/>
      <c r="F36" s="10"/>
      <c r="G36" s="11"/>
    </row>
    <row r="37" spans="2:7" ht="20.100000000000001" customHeight="1" x14ac:dyDescent="0.25">
      <c r="B37" s="27"/>
      <c r="C37" s="25"/>
      <c r="D37" s="13"/>
      <c r="E37" s="13"/>
      <c r="F37" s="14"/>
      <c r="G37" s="15"/>
    </row>
    <row r="38" spans="2:7" ht="20.100000000000001" customHeight="1" x14ac:dyDescent="0.25">
      <c r="B38" s="7"/>
      <c r="C38" s="21"/>
      <c r="D38" s="6"/>
      <c r="E38" s="6"/>
      <c r="F38" s="10"/>
      <c r="G38" s="11"/>
    </row>
    <row r="39" spans="2:7" ht="20.100000000000001" customHeight="1" x14ac:dyDescent="0.25">
      <c r="B39" s="27"/>
      <c r="C39" s="25"/>
      <c r="D39" s="13"/>
      <c r="E39" s="13"/>
      <c r="F39" s="14"/>
      <c r="G39" s="15"/>
    </row>
    <row r="40" spans="2:7" ht="20.100000000000001" customHeight="1" x14ac:dyDescent="0.25">
      <c r="B40" s="7"/>
      <c r="C40" s="21"/>
      <c r="D40" s="6"/>
      <c r="E40" s="6"/>
      <c r="F40" s="10"/>
      <c r="G40" s="11"/>
    </row>
    <row r="41" spans="2:7" ht="20.100000000000001" customHeight="1" x14ac:dyDescent="0.25">
      <c r="B41" s="27"/>
      <c r="C41" s="25"/>
      <c r="D41" s="13"/>
      <c r="E41" s="13"/>
      <c r="F41" s="14"/>
      <c r="G41" s="15"/>
    </row>
    <row r="42" spans="2:7" ht="20.100000000000001" customHeight="1" x14ac:dyDescent="0.25">
      <c r="B42" s="7"/>
      <c r="C42" s="21"/>
      <c r="D42" s="6"/>
      <c r="E42" s="6"/>
      <c r="F42" s="10"/>
      <c r="G42" s="11"/>
    </row>
    <row r="43" spans="2:7" ht="20.100000000000001" customHeight="1" x14ac:dyDescent="0.25">
      <c r="B43" s="27"/>
      <c r="C43" s="25"/>
      <c r="D43" s="13"/>
      <c r="E43" s="13"/>
      <c r="F43" s="14"/>
      <c r="G43" s="15"/>
    </row>
    <row r="44" spans="2:7" ht="20.100000000000001" customHeight="1" x14ac:dyDescent="0.25">
      <c r="B44" s="7"/>
      <c r="C44" s="21"/>
      <c r="D44" s="6"/>
      <c r="E44" s="6"/>
      <c r="F44" s="10"/>
      <c r="G44" s="11"/>
    </row>
    <row r="45" spans="2:7" ht="20.100000000000001" customHeight="1" x14ac:dyDescent="0.25">
      <c r="B45" s="27"/>
      <c r="C45" s="25"/>
      <c r="D45" s="13"/>
      <c r="E45" s="13"/>
      <c r="F45" s="14"/>
      <c r="G45" s="15"/>
    </row>
    <row r="46" spans="2:7" ht="20.100000000000001" customHeight="1" x14ac:dyDescent="0.25">
      <c r="B46" s="7"/>
      <c r="C46" s="21"/>
      <c r="D46" s="6"/>
      <c r="E46" s="6"/>
      <c r="F46" s="10"/>
      <c r="G46" s="11"/>
    </row>
    <row r="47" spans="2:7" ht="20.100000000000001" customHeight="1" x14ac:dyDescent="0.25">
      <c r="B47" s="27"/>
      <c r="C47" s="25"/>
      <c r="D47" s="13"/>
      <c r="E47" s="13"/>
      <c r="F47" s="14"/>
      <c r="G47" s="15"/>
    </row>
    <row r="48" spans="2:7" ht="20.100000000000001" customHeight="1" x14ac:dyDescent="0.25">
      <c r="B48" s="7"/>
      <c r="C48" s="21"/>
      <c r="D48" s="6"/>
      <c r="E48" s="6"/>
      <c r="F48" s="10"/>
      <c r="G48" s="11"/>
    </row>
    <row r="49" spans="2:7" ht="20.100000000000001" customHeight="1" x14ac:dyDescent="0.25">
      <c r="B49" s="27"/>
      <c r="C49" s="25"/>
      <c r="D49" s="13"/>
      <c r="E49" s="13"/>
      <c r="F49" s="14"/>
      <c r="G49" s="15"/>
    </row>
    <row r="50" spans="2:7" ht="20.100000000000001" customHeight="1" x14ac:dyDescent="0.25">
      <c r="B50" s="7"/>
      <c r="C50" s="21"/>
      <c r="D50" s="6"/>
      <c r="E50" s="6"/>
      <c r="F50" s="10"/>
      <c r="G50" s="11"/>
    </row>
    <row r="51" spans="2:7" ht="20.100000000000001" customHeight="1" x14ac:dyDescent="0.25">
      <c r="B51" s="27"/>
      <c r="C51" s="25"/>
      <c r="D51" s="13"/>
      <c r="E51" s="13"/>
      <c r="F51" s="14"/>
      <c r="G51" s="15"/>
    </row>
    <row r="52" spans="2:7" ht="20.100000000000001" customHeight="1" x14ac:dyDescent="0.25">
      <c r="B52" s="7"/>
      <c r="C52" s="21"/>
      <c r="D52" s="6"/>
      <c r="E52" s="6"/>
      <c r="F52" s="10"/>
      <c r="G52" s="11"/>
    </row>
    <row r="53" spans="2:7" ht="20.100000000000001" customHeight="1" x14ac:dyDescent="0.25">
      <c r="B53" s="27"/>
      <c r="C53" s="25"/>
      <c r="D53" s="13"/>
      <c r="E53" s="13"/>
      <c r="F53" s="14"/>
      <c r="G53" s="15"/>
    </row>
    <row r="54" spans="2:7" ht="20.100000000000001" customHeight="1" x14ac:dyDescent="0.25">
      <c r="B54" s="7"/>
      <c r="C54" s="21"/>
      <c r="D54" s="6"/>
      <c r="E54" s="6"/>
      <c r="F54" s="10"/>
      <c r="G54" s="11"/>
    </row>
    <row r="55" spans="2:7" ht="20.100000000000001" customHeight="1" x14ac:dyDescent="0.25">
      <c r="B55" s="27"/>
      <c r="C55" s="25"/>
      <c r="D55" s="13"/>
      <c r="E55" s="13"/>
      <c r="F55" s="14"/>
      <c r="G55" s="15"/>
    </row>
    <row r="56" spans="2:7" ht="20.100000000000001" customHeight="1" x14ac:dyDescent="0.25">
      <c r="B56" s="7"/>
      <c r="C56" s="21"/>
      <c r="D56" s="6"/>
      <c r="E56" s="6"/>
      <c r="F56" s="10"/>
      <c r="G56" s="11"/>
    </row>
    <row r="57" spans="2:7" ht="20.100000000000001" customHeight="1" x14ac:dyDescent="0.25">
      <c r="B57" s="27"/>
      <c r="C57" s="25"/>
      <c r="D57" s="13"/>
      <c r="E57" s="13"/>
      <c r="F57" s="14"/>
      <c r="G57" s="15"/>
    </row>
    <row r="58" spans="2:7" ht="20.100000000000001" customHeight="1" x14ac:dyDescent="0.25">
      <c r="B58" s="7"/>
      <c r="C58" s="21"/>
      <c r="D58" s="6"/>
      <c r="E58" s="6"/>
      <c r="F58" s="10"/>
      <c r="G58" s="11"/>
    </row>
    <row r="59" spans="2:7" ht="20.100000000000001" customHeight="1" x14ac:dyDescent="0.25">
      <c r="B59" s="27"/>
      <c r="C59" s="25"/>
      <c r="D59" s="13"/>
      <c r="E59" s="13"/>
      <c r="F59" s="14"/>
      <c r="G59" s="15"/>
    </row>
    <row r="60" spans="2:7" ht="20.100000000000001" customHeight="1" x14ac:dyDescent="0.25">
      <c r="B60" s="7"/>
      <c r="C60" s="21"/>
      <c r="D60" s="6"/>
      <c r="E60" s="6"/>
      <c r="F60" s="10"/>
      <c r="G60" s="11"/>
    </row>
    <row r="61" spans="2:7" ht="20.100000000000001" customHeight="1" x14ac:dyDescent="0.25">
      <c r="B61" s="27"/>
      <c r="C61" s="25"/>
      <c r="D61" s="13"/>
      <c r="E61" s="13"/>
      <c r="F61" s="14"/>
      <c r="G61" s="15"/>
    </row>
    <row r="62" spans="2:7" ht="20.100000000000001" customHeight="1" x14ac:dyDescent="0.25">
      <c r="B62" s="7"/>
      <c r="C62" s="21"/>
      <c r="D62" s="6"/>
      <c r="E62" s="6"/>
      <c r="F62" s="10"/>
      <c r="G62" s="11"/>
    </row>
    <row r="63" spans="2:7" ht="20.100000000000001" customHeight="1" x14ac:dyDescent="0.25">
      <c r="B63" s="27"/>
      <c r="C63" s="25"/>
      <c r="D63" s="13"/>
      <c r="E63" s="13"/>
      <c r="F63" s="14"/>
      <c r="G63" s="15"/>
    </row>
    <row r="64" spans="2:7" ht="20.100000000000001" customHeight="1" x14ac:dyDescent="0.25">
      <c r="B64" s="7"/>
      <c r="C64" s="21"/>
      <c r="D64" s="6"/>
      <c r="E64" s="6"/>
      <c r="F64" s="10"/>
      <c r="G64" s="11"/>
    </row>
    <row r="65" spans="2:7" ht="20.100000000000001" customHeight="1" x14ac:dyDescent="0.25">
      <c r="B65" s="27"/>
      <c r="C65" s="25"/>
      <c r="D65" s="13"/>
      <c r="E65" s="13"/>
      <c r="F65" s="14"/>
      <c r="G65" s="15"/>
    </row>
    <row r="66" spans="2:7" ht="20.100000000000001" customHeight="1" x14ac:dyDescent="0.25">
      <c r="B66" s="7"/>
      <c r="C66" s="21"/>
      <c r="D66" s="6"/>
      <c r="E66" s="6"/>
      <c r="F66" s="10"/>
      <c r="G66" s="11"/>
    </row>
    <row r="67" spans="2:7" ht="20.100000000000001" customHeight="1" x14ac:dyDescent="0.25">
      <c r="B67" s="27"/>
      <c r="C67" s="25"/>
      <c r="D67" s="13"/>
      <c r="E67" s="13"/>
      <c r="F67" s="14"/>
      <c r="G67" s="15"/>
    </row>
    <row r="68" spans="2:7" ht="20.100000000000001" customHeight="1" x14ac:dyDescent="0.25">
      <c r="B68" s="7"/>
      <c r="C68" s="21"/>
      <c r="D68" s="6"/>
      <c r="E68" s="6"/>
      <c r="F68" s="10"/>
      <c r="G68" s="11"/>
    </row>
    <row r="69" spans="2:7" ht="20.100000000000001" customHeight="1" x14ac:dyDescent="0.25">
      <c r="B69" s="27"/>
      <c r="C69" s="25"/>
      <c r="D69" s="13"/>
      <c r="E69" s="13"/>
      <c r="F69" s="14"/>
      <c r="G69" s="15"/>
    </row>
  </sheetData>
  <mergeCells count="3">
    <mergeCell ref="B2:G2"/>
    <mergeCell ref="B4:G4"/>
    <mergeCell ref="B18:G18"/>
  </mergeCells>
  <conditionalFormatting sqref="E6:E15">
    <cfRule type="cellIs" dxfId="17" priority="3" operator="lessThan">
      <formula>0</formula>
    </cfRule>
  </conditionalFormatting>
  <conditionalFormatting sqref="F20:F69">
    <cfRule type="cellIs" dxfId="16" priority="1" operator="lessThan">
      <formula>0</formula>
    </cfRule>
    <cfRule type="cellIs" dxfId="15" priority="2" operator="greaterThan">
      <formula>0</formula>
    </cfRule>
  </conditionalFormatting>
  <pageMargins left="0.75" right="0.75" top="1" bottom="1" header="0.5" footer="0.5"/>
  <pageSetup orientation="portrait" horizontalDpi="360" verticalDpi="360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errorTitle="Invalid Category" error="Please choose a category from the list." xr:uid="{6EBD0612-B23F-45BA-9219-FDC556DCF979}">
          <x14:formula1>
            <xm:f>'⚙️ Setup'!$C$9:$C$18</xm:f>
          </x14:formula1>
          <xm:sqref>D20:D69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768C68-F1FA-46C5-B260-DC7083418F45}">
  <dimension ref="B1:G69"/>
  <sheetViews>
    <sheetView showGridLines="0" workbookViewId="0">
      <pane xSplit="1" ySplit="19" topLeftCell="B20" activePane="bottomRight" state="frozen"/>
      <selection pane="topRight"/>
      <selection pane="bottomLeft"/>
      <selection pane="bottomRight" activeCell="B19" sqref="B19"/>
    </sheetView>
  </sheetViews>
  <sheetFormatPr defaultRowHeight="15" x14ac:dyDescent="0.25"/>
  <cols>
    <col min="1" max="1" width="3" customWidth="1"/>
    <col min="2" max="2" width="22" customWidth="1"/>
    <col min="3" max="3" width="16.28515625" bestFit="1" customWidth="1"/>
    <col min="4" max="5" width="14" customWidth="1"/>
    <col min="6" max="6" width="18" customWidth="1"/>
    <col min="7" max="7" width="22" customWidth="1"/>
  </cols>
  <sheetData>
    <row r="1" spans="2:7" ht="9.9499999999999993" customHeight="1" x14ac:dyDescent="0.25"/>
    <row r="2" spans="2:7" ht="48" customHeight="1" x14ac:dyDescent="0.25">
      <c r="B2" s="29" t="s">
        <v>66</v>
      </c>
      <c r="C2" s="30"/>
      <c r="D2" s="30"/>
      <c r="E2" s="30"/>
      <c r="F2" s="30"/>
      <c r="G2" s="30"/>
    </row>
    <row r="3" spans="2:7" ht="6" customHeight="1" x14ac:dyDescent="0.25"/>
    <row r="4" spans="2:7" ht="26.1" customHeight="1" x14ac:dyDescent="0.25">
      <c r="B4" s="31" t="s">
        <v>34</v>
      </c>
      <c r="C4" s="30"/>
      <c r="D4" s="30"/>
      <c r="E4" s="30"/>
      <c r="F4" s="30"/>
      <c r="G4" s="30"/>
    </row>
    <row r="5" spans="2:7" ht="21.95" customHeight="1" x14ac:dyDescent="0.25">
      <c r="B5" s="8" t="s">
        <v>35</v>
      </c>
      <c r="C5" s="8" t="s">
        <v>19</v>
      </c>
      <c r="D5" s="8" t="s">
        <v>36</v>
      </c>
      <c r="E5" s="8" t="s">
        <v>37</v>
      </c>
      <c r="F5" s="8" t="s">
        <v>38</v>
      </c>
      <c r="G5" s="8" t="s">
        <v>39</v>
      </c>
    </row>
    <row r="6" spans="2:7" ht="21.95" customHeight="1" x14ac:dyDescent="0.25">
      <c r="B6" s="18" t="str">
        <f>'⚙️ Setup'!C9</f>
        <v>🏠 Housing</v>
      </c>
      <c r="C6" s="10">
        <f>'⚙️ Setup'!D9</f>
        <v>1500</v>
      </c>
      <c r="D6" s="10">
        <f t="shared" ref="D6:D15" si="0">SUMIF($D$20:$D$69,B6,$F$20:$F$69)</f>
        <v>0</v>
      </c>
      <c r="E6" s="19">
        <f t="shared" ref="E6:E15" si="1">C6+D6</f>
        <v>1500</v>
      </c>
      <c r="F6" s="20">
        <f t="shared" ref="F6:F15" si="2">IF(C6=0,"—",(-D6)/C6)</f>
        <v>0</v>
      </c>
      <c r="G6" s="21" t="str">
        <f t="shared" ref="G6:G15" si="3">IF(C6=0,"—",IF(E6&lt;0,"⚠️ Overspent",IF(E6/C6&lt;0.1,"🔴 Almost Gone",IF(E6/C6&lt;0.25,"🟡 Running Low","🟢 On Track"))))</f>
        <v>🟢 On Track</v>
      </c>
    </row>
    <row r="7" spans="2:7" ht="21.95" customHeight="1" x14ac:dyDescent="0.25">
      <c r="B7" s="22" t="str">
        <f>'⚙️ Setup'!C10</f>
        <v>🚗 Transportation</v>
      </c>
      <c r="C7" s="14">
        <f>'⚙️ Setup'!D10</f>
        <v>500</v>
      </c>
      <c r="D7" s="14">
        <f t="shared" si="0"/>
        <v>0</v>
      </c>
      <c r="E7" s="23">
        <f t="shared" si="1"/>
        <v>500</v>
      </c>
      <c r="F7" s="24">
        <f t="shared" si="2"/>
        <v>0</v>
      </c>
      <c r="G7" s="25" t="str">
        <f t="shared" si="3"/>
        <v>🟢 On Track</v>
      </c>
    </row>
    <row r="8" spans="2:7" ht="21.95" customHeight="1" x14ac:dyDescent="0.25">
      <c r="B8" s="18" t="str">
        <f>'⚙️ Setup'!C11</f>
        <v>🛒 Groceries</v>
      </c>
      <c r="C8" s="10">
        <f>'⚙️ Setup'!D11</f>
        <v>450</v>
      </c>
      <c r="D8" s="10">
        <f t="shared" si="0"/>
        <v>0</v>
      </c>
      <c r="E8" s="19">
        <f t="shared" si="1"/>
        <v>450</v>
      </c>
      <c r="F8" s="20">
        <f t="shared" si="2"/>
        <v>0</v>
      </c>
      <c r="G8" s="21" t="str">
        <f t="shared" si="3"/>
        <v>🟢 On Track</v>
      </c>
    </row>
    <row r="9" spans="2:7" ht="21.95" customHeight="1" x14ac:dyDescent="0.25">
      <c r="B9" s="22" t="str">
        <f>'⚙️ Setup'!C12</f>
        <v>💡 Utilities</v>
      </c>
      <c r="C9" s="14">
        <f>'⚙️ Setup'!D12</f>
        <v>270</v>
      </c>
      <c r="D9" s="14">
        <f t="shared" si="0"/>
        <v>0</v>
      </c>
      <c r="E9" s="23">
        <f t="shared" si="1"/>
        <v>270</v>
      </c>
      <c r="F9" s="24">
        <f t="shared" si="2"/>
        <v>0</v>
      </c>
      <c r="G9" s="25" t="str">
        <f t="shared" si="3"/>
        <v>🟢 On Track</v>
      </c>
    </row>
    <row r="10" spans="2:7" ht="21.95" customHeight="1" x14ac:dyDescent="0.25">
      <c r="B10" s="18" t="str">
        <f>'⚙️ Setup'!C13</f>
        <v>🍔 Dining Out</v>
      </c>
      <c r="C10" s="10">
        <f>'⚙️ Setup'!D13</f>
        <v>100</v>
      </c>
      <c r="D10" s="10">
        <f t="shared" si="0"/>
        <v>0</v>
      </c>
      <c r="E10" s="19">
        <f t="shared" si="1"/>
        <v>100</v>
      </c>
      <c r="F10" s="20">
        <f t="shared" si="2"/>
        <v>0</v>
      </c>
      <c r="G10" s="21" t="str">
        <f t="shared" si="3"/>
        <v>🟢 On Track</v>
      </c>
    </row>
    <row r="11" spans="2:7" ht="21.95" customHeight="1" x14ac:dyDescent="0.25">
      <c r="B11" s="22" t="str">
        <f>'⚙️ Setup'!C14</f>
        <v>🎉 Entertainment</v>
      </c>
      <c r="C11" s="14">
        <f>'⚙️ Setup'!D14</f>
        <v>100</v>
      </c>
      <c r="D11" s="14">
        <f t="shared" si="0"/>
        <v>0</v>
      </c>
      <c r="E11" s="23">
        <f t="shared" si="1"/>
        <v>100</v>
      </c>
      <c r="F11" s="24">
        <f t="shared" si="2"/>
        <v>0</v>
      </c>
      <c r="G11" s="25" t="str">
        <f t="shared" si="3"/>
        <v>🟢 On Track</v>
      </c>
    </row>
    <row r="12" spans="2:7" ht="21.95" customHeight="1" x14ac:dyDescent="0.25">
      <c r="B12" s="18" t="str">
        <f>'⚙️ Setup'!C15</f>
        <v>💊 Health</v>
      </c>
      <c r="C12" s="10">
        <f>'⚙️ Setup'!D15</f>
        <v>50</v>
      </c>
      <c r="D12" s="10">
        <f t="shared" si="0"/>
        <v>0</v>
      </c>
      <c r="E12" s="19">
        <f t="shared" si="1"/>
        <v>50</v>
      </c>
      <c r="F12" s="20">
        <f t="shared" si="2"/>
        <v>0</v>
      </c>
      <c r="G12" s="21" t="str">
        <f t="shared" si="3"/>
        <v>🟢 On Track</v>
      </c>
    </row>
    <row r="13" spans="2:7" ht="21.95" customHeight="1" x14ac:dyDescent="0.25">
      <c r="B13" s="22" t="str">
        <f>'⚙️ Setup'!C16</f>
        <v>👕 Clothing</v>
      </c>
      <c r="C13" s="14">
        <f>'⚙️ Setup'!D16</f>
        <v>100</v>
      </c>
      <c r="D13" s="14">
        <f t="shared" si="0"/>
        <v>0</v>
      </c>
      <c r="E13" s="23">
        <f t="shared" si="1"/>
        <v>100</v>
      </c>
      <c r="F13" s="24">
        <f t="shared" si="2"/>
        <v>0</v>
      </c>
      <c r="G13" s="25" t="str">
        <f t="shared" si="3"/>
        <v>🟢 On Track</v>
      </c>
    </row>
    <row r="14" spans="2:7" ht="21.95" customHeight="1" x14ac:dyDescent="0.25">
      <c r="B14" s="18" t="str">
        <f>'⚙️ Setup'!C17</f>
        <v>💰 Savings</v>
      </c>
      <c r="C14" s="10">
        <f>'⚙️ Setup'!D17</f>
        <v>50</v>
      </c>
      <c r="D14" s="10">
        <f t="shared" si="0"/>
        <v>0</v>
      </c>
      <c r="E14" s="19">
        <f t="shared" si="1"/>
        <v>50</v>
      </c>
      <c r="F14" s="20">
        <f t="shared" si="2"/>
        <v>0</v>
      </c>
      <c r="G14" s="21" t="str">
        <f t="shared" si="3"/>
        <v>🟢 On Track</v>
      </c>
    </row>
    <row r="15" spans="2:7" ht="21.95" customHeight="1" x14ac:dyDescent="0.25">
      <c r="B15" s="22" t="str">
        <f>'⚙️ Setup'!C18</f>
        <v>🚗 New Car</v>
      </c>
      <c r="C15" s="14">
        <f>'⚙️ Setup'!D18</f>
        <v>50</v>
      </c>
      <c r="D15" s="14">
        <f t="shared" si="0"/>
        <v>0</v>
      </c>
      <c r="E15" s="23">
        <f t="shared" si="1"/>
        <v>50</v>
      </c>
      <c r="F15" s="24">
        <f t="shared" si="2"/>
        <v>0</v>
      </c>
      <c r="G15" s="25" t="str">
        <f t="shared" si="3"/>
        <v>🟢 On Track</v>
      </c>
    </row>
    <row r="16" spans="2:7" ht="24" customHeight="1" x14ac:dyDescent="0.25">
      <c r="B16" s="26" t="s">
        <v>40</v>
      </c>
      <c r="C16" s="16">
        <f>SUM(C6:C15)</f>
        <v>3170</v>
      </c>
      <c r="D16" s="16">
        <f>SUM(D6:D15)</f>
        <v>0</v>
      </c>
      <c r="E16" s="16">
        <f>SUM(E6:E15)</f>
        <v>3170</v>
      </c>
      <c r="F16" s="17"/>
      <c r="G16" s="17"/>
    </row>
    <row r="17" spans="2:7" ht="8.1" customHeight="1" x14ac:dyDescent="0.25"/>
    <row r="18" spans="2:7" ht="26.1" customHeight="1" x14ac:dyDescent="0.25">
      <c r="B18" s="31" t="s">
        <v>67</v>
      </c>
      <c r="C18" s="30"/>
      <c r="D18" s="30"/>
      <c r="E18" s="30"/>
      <c r="F18" s="30"/>
      <c r="G18" s="30"/>
    </row>
    <row r="19" spans="2:7" ht="21.95" customHeight="1" x14ac:dyDescent="0.25">
      <c r="B19" s="8" t="s">
        <v>42</v>
      </c>
      <c r="C19" s="8" t="s">
        <v>49</v>
      </c>
      <c r="D19" s="8" t="s">
        <v>35</v>
      </c>
      <c r="E19" s="8" t="s">
        <v>43</v>
      </c>
      <c r="F19" s="8" t="s">
        <v>44</v>
      </c>
      <c r="G19" s="8" t="s">
        <v>45</v>
      </c>
    </row>
    <row r="20" spans="2:7" ht="20.100000000000001" customHeight="1" x14ac:dyDescent="0.25">
      <c r="B20" s="7"/>
      <c r="C20" s="21"/>
      <c r="D20" s="6"/>
      <c r="E20" s="6"/>
      <c r="F20" s="10"/>
      <c r="G20" s="11"/>
    </row>
    <row r="21" spans="2:7" ht="20.100000000000001" customHeight="1" x14ac:dyDescent="0.25">
      <c r="B21" s="27"/>
      <c r="C21" s="25"/>
      <c r="D21" s="13"/>
      <c r="E21" s="13"/>
      <c r="F21" s="14"/>
      <c r="G21" s="15"/>
    </row>
    <row r="22" spans="2:7" ht="20.100000000000001" customHeight="1" x14ac:dyDescent="0.25">
      <c r="B22" s="7"/>
      <c r="C22" s="21"/>
      <c r="D22" s="6"/>
      <c r="E22" s="6"/>
      <c r="F22" s="10"/>
      <c r="G22" s="11"/>
    </row>
    <row r="23" spans="2:7" ht="20.100000000000001" customHeight="1" x14ac:dyDescent="0.25">
      <c r="B23" s="27"/>
      <c r="C23" s="25"/>
      <c r="D23" s="13"/>
      <c r="E23" s="13"/>
      <c r="F23" s="14"/>
      <c r="G23" s="15"/>
    </row>
    <row r="24" spans="2:7" ht="20.100000000000001" customHeight="1" x14ac:dyDescent="0.25">
      <c r="B24" s="7"/>
      <c r="C24" s="21"/>
      <c r="D24" s="6"/>
      <c r="E24" s="6"/>
      <c r="F24" s="10"/>
      <c r="G24" s="11"/>
    </row>
    <row r="25" spans="2:7" ht="20.100000000000001" customHeight="1" x14ac:dyDescent="0.25">
      <c r="B25" s="27"/>
      <c r="C25" s="25"/>
      <c r="D25" s="13"/>
      <c r="E25" s="13"/>
      <c r="F25" s="14"/>
      <c r="G25" s="15"/>
    </row>
    <row r="26" spans="2:7" ht="20.100000000000001" customHeight="1" x14ac:dyDescent="0.25">
      <c r="B26" s="7"/>
      <c r="C26" s="21"/>
      <c r="D26" s="6"/>
      <c r="E26" s="6"/>
      <c r="F26" s="10"/>
      <c r="G26" s="11"/>
    </row>
    <row r="27" spans="2:7" ht="20.100000000000001" customHeight="1" x14ac:dyDescent="0.25">
      <c r="B27" s="27"/>
      <c r="C27" s="25"/>
      <c r="D27" s="13"/>
      <c r="E27" s="13"/>
      <c r="F27" s="14"/>
      <c r="G27" s="15"/>
    </row>
    <row r="28" spans="2:7" ht="20.100000000000001" customHeight="1" x14ac:dyDescent="0.25">
      <c r="B28" s="7"/>
      <c r="C28" s="21"/>
      <c r="D28" s="6"/>
      <c r="E28" s="6"/>
      <c r="F28" s="10"/>
      <c r="G28" s="11"/>
    </row>
    <row r="29" spans="2:7" ht="20.100000000000001" customHeight="1" x14ac:dyDescent="0.25">
      <c r="B29" s="27"/>
      <c r="C29" s="25"/>
      <c r="D29" s="13"/>
      <c r="E29" s="13"/>
      <c r="F29" s="14"/>
      <c r="G29" s="15"/>
    </row>
    <row r="30" spans="2:7" ht="20.100000000000001" customHeight="1" x14ac:dyDescent="0.25">
      <c r="B30" s="7"/>
      <c r="C30" s="21"/>
      <c r="D30" s="6"/>
      <c r="E30" s="6"/>
      <c r="F30" s="10"/>
      <c r="G30" s="11"/>
    </row>
    <row r="31" spans="2:7" ht="20.100000000000001" customHeight="1" x14ac:dyDescent="0.25">
      <c r="B31" s="27"/>
      <c r="C31" s="25"/>
      <c r="D31" s="13"/>
      <c r="E31" s="13"/>
      <c r="F31" s="14"/>
      <c r="G31" s="15"/>
    </row>
    <row r="32" spans="2:7" ht="20.100000000000001" customHeight="1" x14ac:dyDescent="0.25">
      <c r="B32" s="7"/>
      <c r="C32" s="21"/>
      <c r="D32" s="6"/>
      <c r="E32" s="6"/>
      <c r="F32" s="10"/>
      <c r="G32" s="11"/>
    </row>
    <row r="33" spans="2:7" ht="20.100000000000001" customHeight="1" x14ac:dyDescent="0.25">
      <c r="B33" s="27"/>
      <c r="C33" s="25"/>
      <c r="D33" s="13"/>
      <c r="E33" s="13"/>
      <c r="F33" s="14"/>
      <c r="G33" s="15"/>
    </row>
    <row r="34" spans="2:7" ht="20.100000000000001" customHeight="1" x14ac:dyDescent="0.25">
      <c r="B34" s="7"/>
      <c r="C34" s="21"/>
      <c r="D34" s="6"/>
      <c r="E34" s="6"/>
      <c r="F34" s="10"/>
      <c r="G34" s="11"/>
    </row>
    <row r="35" spans="2:7" ht="20.100000000000001" customHeight="1" x14ac:dyDescent="0.25">
      <c r="B35" s="27"/>
      <c r="C35" s="25"/>
      <c r="D35" s="13"/>
      <c r="E35" s="13"/>
      <c r="F35" s="14"/>
      <c r="G35" s="15"/>
    </row>
    <row r="36" spans="2:7" ht="20.100000000000001" customHeight="1" x14ac:dyDescent="0.25">
      <c r="B36" s="7"/>
      <c r="C36" s="21"/>
      <c r="D36" s="6"/>
      <c r="E36" s="6"/>
      <c r="F36" s="10"/>
      <c r="G36" s="11"/>
    </row>
    <row r="37" spans="2:7" ht="20.100000000000001" customHeight="1" x14ac:dyDescent="0.25">
      <c r="B37" s="27"/>
      <c r="C37" s="25"/>
      <c r="D37" s="13"/>
      <c r="E37" s="13"/>
      <c r="F37" s="14"/>
      <c r="G37" s="15"/>
    </row>
    <row r="38" spans="2:7" ht="20.100000000000001" customHeight="1" x14ac:dyDescent="0.25">
      <c r="B38" s="7"/>
      <c r="C38" s="21"/>
      <c r="D38" s="6"/>
      <c r="E38" s="6"/>
      <c r="F38" s="10"/>
      <c r="G38" s="11"/>
    </row>
    <row r="39" spans="2:7" ht="20.100000000000001" customHeight="1" x14ac:dyDescent="0.25">
      <c r="B39" s="27"/>
      <c r="C39" s="25"/>
      <c r="D39" s="13"/>
      <c r="E39" s="13"/>
      <c r="F39" s="14"/>
      <c r="G39" s="15"/>
    </row>
    <row r="40" spans="2:7" ht="20.100000000000001" customHeight="1" x14ac:dyDescent="0.25">
      <c r="B40" s="7"/>
      <c r="C40" s="21"/>
      <c r="D40" s="6"/>
      <c r="E40" s="6"/>
      <c r="F40" s="10"/>
      <c r="G40" s="11"/>
    </row>
    <row r="41" spans="2:7" ht="20.100000000000001" customHeight="1" x14ac:dyDescent="0.25">
      <c r="B41" s="27"/>
      <c r="C41" s="25"/>
      <c r="D41" s="13"/>
      <c r="E41" s="13"/>
      <c r="F41" s="14"/>
      <c r="G41" s="15"/>
    </row>
    <row r="42" spans="2:7" ht="20.100000000000001" customHeight="1" x14ac:dyDescent="0.25">
      <c r="B42" s="7"/>
      <c r="C42" s="21"/>
      <c r="D42" s="6"/>
      <c r="E42" s="6"/>
      <c r="F42" s="10"/>
      <c r="G42" s="11"/>
    </row>
    <row r="43" spans="2:7" ht="20.100000000000001" customHeight="1" x14ac:dyDescent="0.25">
      <c r="B43" s="27"/>
      <c r="C43" s="25"/>
      <c r="D43" s="13"/>
      <c r="E43" s="13"/>
      <c r="F43" s="14"/>
      <c r="G43" s="15"/>
    </row>
    <row r="44" spans="2:7" ht="20.100000000000001" customHeight="1" x14ac:dyDescent="0.25">
      <c r="B44" s="7"/>
      <c r="C44" s="21"/>
      <c r="D44" s="6"/>
      <c r="E44" s="6"/>
      <c r="F44" s="10"/>
      <c r="G44" s="11"/>
    </row>
    <row r="45" spans="2:7" ht="20.100000000000001" customHeight="1" x14ac:dyDescent="0.25">
      <c r="B45" s="27"/>
      <c r="C45" s="25"/>
      <c r="D45" s="13"/>
      <c r="E45" s="13"/>
      <c r="F45" s="14"/>
      <c r="G45" s="15"/>
    </row>
    <row r="46" spans="2:7" ht="20.100000000000001" customHeight="1" x14ac:dyDescent="0.25">
      <c r="B46" s="7"/>
      <c r="C46" s="21"/>
      <c r="D46" s="6"/>
      <c r="E46" s="6"/>
      <c r="F46" s="10"/>
      <c r="G46" s="11"/>
    </row>
    <row r="47" spans="2:7" ht="20.100000000000001" customHeight="1" x14ac:dyDescent="0.25">
      <c r="B47" s="27"/>
      <c r="C47" s="25"/>
      <c r="D47" s="13"/>
      <c r="E47" s="13"/>
      <c r="F47" s="14"/>
      <c r="G47" s="15"/>
    </row>
    <row r="48" spans="2:7" ht="20.100000000000001" customHeight="1" x14ac:dyDescent="0.25">
      <c r="B48" s="7"/>
      <c r="C48" s="21"/>
      <c r="D48" s="6"/>
      <c r="E48" s="6"/>
      <c r="F48" s="10"/>
      <c r="G48" s="11"/>
    </row>
    <row r="49" spans="2:7" ht="20.100000000000001" customHeight="1" x14ac:dyDescent="0.25">
      <c r="B49" s="27"/>
      <c r="C49" s="25"/>
      <c r="D49" s="13"/>
      <c r="E49" s="13"/>
      <c r="F49" s="14"/>
      <c r="G49" s="15"/>
    </row>
    <row r="50" spans="2:7" ht="20.100000000000001" customHeight="1" x14ac:dyDescent="0.25">
      <c r="B50" s="7"/>
      <c r="C50" s="21"/>
      <c r="D50" s="6"/>
      <c r="E50" s="6"/>
      <c r="F50" s="10"/>
      <c r="G50" s="11"/>
    </row>
    <row r="51" spans="2:7" ht="20.100000000000001" customHeight="1" x14ac:dyDescent="0.25">
      <c r="B51" s="27"/>
      <c r="C51" s="25"/>
      <c r="D51" s="13"/>
      <c r="E51" s="13"/>
      <c r="F51" s="14"/>
      <c r="G51" s="15"/>
    </row>
    <row r="52" spans="2:7" ht="20.100000000000001" customHeight="1" x14ac:dyDescent="0.25">
      <c r="B52" s="7"/>
      <c r="C52" s="21"/>
      <c r="D52" s="6"/>
      <c r="E52" s="6"/>
      <c r="F52" s="10"/>
      <c r="G52" s="11"/>
    </row>
    <row r="53" spans="2:7" ht="20.100000000000001" customHeight="1" x14ac:dyDescent="0.25">
      <c r="B53" s="27"/>
      <c r="C53" s="25"/>
      <c r="D53" s="13"/>
      <c r="E53" s="13"/>
      <c r="F53" s="14"/>
      <c r="G53" s="15"/>
    </row>
    <row r="54" spans="2:7" ht="20.100000000000001" customHeight="1" x14ac:dyDescent="0.25">
      <c r="B54" s="7"/>
      <c r="C54" s="21"/>
      <c r="D54" s="6"/>
      <c r="E54" s="6"/>
      <c r="F54" s="10"/>
      <c r="G54" s="11"/>
    </row>
    <row r="55" spans="2:7" ht="20.100000000000001" customHeight="1" x14ac:dyDescent="0.25">
      <c r="B55" s="27"/>
      <c r="C55" s="25"/>
      <c r="D55" s="13"/>
      <c r="E55" s="13"/>
      <c r="F55" s="14"/>
      <c r="G55" s="15"/>
    </row>
    <row r="56" spans="2:7" ht="20.100000000000001" customHeight="1" x14ac:dyDescent="0.25">
      <c r="B56" s="7"/>
      <c r="C56" s="21"/>
      <c r="D56" s="6"/>
      <c r="E56" s="6"/>
      <c r="F56" s="10"/>
      <c r="G56" s="11"/>
    </row>
    <row r="57" spans="2:7" ht="20.100000000000001" customHeight="1" x14ac:dyDescent="0.25">
      <c r="B57" s="27"/>
      <c r="C57" s="25"/>
      <c r="D57" s="13"/>
      <c r="E57" s="13"/>
      <c r="F57" s="14"/>
      <c r="G57" s="15"/>
    </row>
    <row r="58" spans="2:7" ht="20.100000000000001" customHeight="1" x14ac:dyDescent="0.25">
      <c r="B58" s="7"/>
      <c r="C58" s="21"/>
      <c r="D58" s="6"/>
      <c r="E58" s="6"/>
      <c r="F58" s="10"/>
      <c r="G58" s="11"/>
    </row>
    <row r="59" spans="2:7" ht="20.100000000000001" customHeight="1" x14ac:dyDescent="0.25">
      <c r="B59" s="27"/>
      <c r="C59" s="25"/>
      <c r="D59" s="13"/>
      <c r="E59" s="13"/>
      <c r="F59" s="14"/>
      <c r="G59" s="15"/>
    </row>
    <row r="60" spans="2:7" ht="20.100000000000001" customHeight="1" x14ac:dyDescent="0.25">
      <c r="B60" s="7"/>
      <c r="C60" s="21"/>
      <c r="D60" s="6"/>
      <c r="E60" s="6"/>
      <c r="F60" s="10"/>
      <c r="G60" s="11"/>
    </row>
    <row r="61" spans="2:7" ht="20.100000000000001" customHeight="1" x14ac:dyDescent="0.25">
      <c r="B61" s="27"/>
      <c r="C61" s="25"/>
      <c r="D61" s="13"/>
      <c r="E61" s="13"/>
      <c r="F61" s="14"/>
      <c r="G61" s="15"/>
    </row>
    <row r="62" spans="2:7" ht="20.100000000000001" customHeight="1" x14ac:dyDescent="0.25">
      <c r="B62" s="7"/>
      <c r="C62" s="21"/>
      <c r="D62" s="6"/>
      <c r="E62" s="6"/>
      <c r="F62" s="10"/>
      <c r="G62" s="11"/>
    </row>
    <row r="63" spans="2:7" ht="20.100000000000001" customHeight="1" x14ac:dyDescent="0.25">
      <c r="B63" s="27"/>
      <c r="C63" s="25"/>
      <c r="D63" s="13"/>
      <c r="E63" s="13"/>
      <c r="F63" s="14"/>
      <c r="G63" s="15"/>
    </row>
    <row r="64" spans="2:7" ht="20.100000000000001" customHeight="1" x14ac:dyDescent="0.25">
      <c r="B64" s="7"/>
      <c r="C64" s="21"/>
      <c r="D64" s="6"/>
      <c r="E64" s="6"/>
      <c r="F64" s="10"/>
      <c r="G64" s="11"/>
    </row>
    <row r="65" spans="2:7" ht="20.100000000000001" customHeight="1" x14ac:dyDescent="0.25">
      <c r="B65" s="27"/>
      <c r="C65" s="25"/>
      <c r="D65" s="13"/>
      <c r="E65" s="13"/>
      <c r="F65" s="14"/>
      <c r="G65" s="15"/>
    </row>
    <row r="66" spans="2:7" ht="20.100000000000001" customHeight="1" x14ac:dyDescent="0.25">
      <c r="B66" s="7"/>
      <c r="C66" s="21"/>
      <c r="D66" s="6"/>
      <c r="E66" s="6"/>
      <c r="F66" s="10"/>
      <c r="G66" s="11"/>
    </row>
    <row r="67" spans="2:7" ht="20.100000000000001" customHeight="1" x14ac:dyDescent="0.25">
      <c r="B67" s="27"/>
      <c r="C67" s="25"/>
      <c r="D67" s="13"/>
      <c r="E67" s="13"/>
      <c r="F67" s="14"/>
      <c r="G67" s="15"/>
    </row>
    <row r="68" spans="2:7" ht="20.100000000000001" customHeight="1" x14ac:dyDescent="0.25">
      <c r="B68" s="7"/>
      <c r="C68" s="21"/>
      <c r="D68" s="6"/>
      <c r="E68" s="6"/>
      <c r="F68" s="10"/>
      <c r="G68" s="11"/>
    </row>
    <row r="69" spans="2:7" ht="20.100000000000001" customHeight="1" x14ac:dyDescent="0.25">
      <c r="B69" s="27"/>
      <c r="C69" s="25"/>
      <c r="D69" s="13"/>
      <c r="E69" s="13"/>
      <c r="F69" s="14"/>
      <c r="G69" s="15"/>
    </row>
  </sheetData>
  <mergeCells count="3">
    <mergeCell ref="B2:G2"/>
    <mergeCell ref="B4:G4"/>
    <mergeCell ref="B18:G18"/>
  </mergeCells>
  <conditionalFormatting sqref="E6:E15">
    <cfRule type="cellIs" dxfId="14" priority="3" operator="lessThan">
      <formula>0</formula>
    </cfRule>
  </conditionalFormatting>
  <conditionalFormatting sqref="F20:F69">
    <cfRule type="cellIs" dxfId="13" priority="1" operator="lessThan">
      <formula>0</formula>
    </cfRule>
    <cfRule type="cellIs" dxfId="12" priority="2" operator="greaterThan">
      <formula>0</formula>
    </cfRule>
  </conditionalFormatting>
  <pageMargins left="0.75" right="0.75" top="1" bottom="1" header="0.5" footer="0.5"/>
  <pageSetup orientation="portrait" horizontalDpi="360" verticalDpi="360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errorTitle="Invalid Category" error="Please choose a category from the list." xr:uid="{BEBA0E24-46B2-4DE5-8CAE-7480772907F3}">
          <x14:formula1>
            <xm:f>'⚙️ Setup'!$C$9:$C$18</xm:f>
          </x14:formula1>
          <xm:sqref>D20:D69</xm:sqref>
        </x14:dataValidation>
      </x14:dataValidation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342809-88E4-4289-9791-8020DB85BE96}">
  <dimension ref="B1:G69"/>
  <sheetViews>
    <sheetView showGridLines="0" workbookViewId="0">
      <pane xSplit="1" ySplit="19" topLeftCell="B20" activePane="bottomRight" state="frozen"/>
      <selection pane="topRight"/>
      <selection pane="bottomLeft"/>
      <selection pane="bottomRight" activeCell="B3" sqref="B3"/>
    </sheetView>
  </sheetViews>
  <sheetFormatPr defaultRowHeight="15" x14ac:dyDescent="0.25"/>
  <cols>
    <col min="1" max="1" width="3" customWidth="1"/>
    <col min="2" max="2" width="22" customWidth="1"/>
    <col min="3" max="3" width="16.28515625" bestFit="1" customWidth="1"/>
    <col min="4" max="5" width="14" customWidth="1"/>
    <col min="6" max="6" width="18" customWidth="1"/>
    <col min="7" max="7" width="22" customWidth="1"/>
  </cols>
  <sheetData>
    <row r="1" spans="2:7" ht="9.9499999999999993" customHeight="1" x14ac:dyDescent="0.25"/>
    <row r="2" spans="2:7" ht="48" customHeight="1" x14ac:dyDescent="0.25">
      <c r="B2" s="29" t="s">
        <v>69</v>
      </c>
      <c r="C2" s="30"/>
      <c r="D2" s="30"/>
      <c r="E2" s="30"/>
      <c r="F2" s="30"/>
      <c r="G2" s="30"/>
    </row>
    <row r="3" spans="2:7" ht="6" customHeight="1" x14ac:dyDescent="0.25"/>
    <row r="4" spans="2:7" ht="26.1" customHeight="1" x14ac:dyDescent="0.25">
      <c r="B4" s="31" t="s">
        <v>34</v>
      </c>
      <c r="C4" s="30"/>
      <c r="D4" s="30"/>
      <c r="E4" s="30"/>
      <c r="F4" s="30"/>
      <c r="G4" s="30"/>
    </row>
    <row r="5" spans="2:7" ht="21.95" customHeight="1" x14ac:dyDescent="0.25">
      <c r="B5" s="8" t="s">
        <v>35</v>
      </c>
      <c r="C5" s="8" t="s">
        <v>19</v>
      </c>
      <c r="D5" s="8" t="s">
        <v>36</v>
      </c>
      <c r="E5" s="8" t="s">
        <v>37</v>
      </c>
      <c r="F5" s="8" t="s">
        <v>38</v>
      </c>
      <c r="G5" s="8" t="s">
        <v>39</v>
      </c>
    </row>
    <row r="6" spans="2:7" ht="21.95" customHeight="1" x14ac:dyDescent="0.25">
      <c r="B6" s="18" t="str">
        <f>'⚙️ Setup'!C9</f>
        <v>🏠 Housing</v>
      </c>
      <c r="C6" s="10">
        <f>'⚙️ Setup'!D9</f>
        <v>1500</v>
      </c>
      <c r="D6" s="10">
        <f t="shared" ref="D6:D15" si="0">SUMIF($D$20:$D$69,B6,$F$20:$F$69)</f>
        <v>0</v>
      </c>
      <c r="E6" s="19">
        <f t="shared" ref="E6:E15" si="1">C6+D6</f>
        <v>1500</v>
      </c>
      <c r="F6" s="20">
        <f t="shared" ref="F6:F15" si="2">IF(C6=0,"—",(-D6)/C6)</f>
        <v>0</v>
      </c>
      <c r="G6" s="21" t="str">
        <f t="shared" ref="G6:G15" si="3">IF(C6=0,"—",IF(E6&lt;0,"⚠️ Overspent",IF(E6/C6&lt;0.1,"🔴 Almost Gone",IF(E6/C6&lt;0.25,"🟡 Running Low","🟢 On Track"))))</f>
        <v>🟢 On Track</v>
      </c>
    </row>
    <row r="7" spans="2:7" ht="21.95" customHeight="1" x14ac:dyDescent="0.25">
      <c r="B7" s="22" t="str">
        <f>'⚙️ Setup'!C10</f>
        <v>🚗 Transportation</v>
      </c>
      <c r="C7" s="14">
        <f>'⚙️ Setup'!D10</f>
        <v>500</v>
      </c>
      <c r="D7" s="14">
        <f t="shared" si="0"/>
        <v>0</v>
      </c>
      <c r="E7" s="23">
        <f t="shared" si="1"/>
        <v>500</v>
      </c>
      <c r="F7" s="24">
        <f t="shared" si="2"/>
        <v>0</v>
      </c>
      <c r="G7" s="25" t="str">
        <f t="shared" si="3"/>
        <v>🟢 On Track</v>
      </c>
    </row>
    <row r="8" spans="2:7" ht="21.95" customHeight="1" x14ac:dyDescent="0.25">
      <c r="B8" s="18" t="str">
        <f>'⚙️ Setup'!C11</f>
        <v>🛒 Groceries</v>
      </c>
      <c r="C8" s="10">
        <f>'⚙️ Setup'!D11</f>
        <v>450</v>
      </c>
      <c r="D8" s="10">
        <f t="shared" si="0"/>
        <v>0</v>
      </c>
      <c r="E8" s="19">
        <f t="shared" si="1"/>
        <v>450</v>
      </c>
      <c r="F8" s="20">
        <f t="shared" si="2"/>
        <v>0</v>
      </c>
      <c r="G8" s="21" t="str">
        <f t="shared" si="3"/>
        <v>🟢 On Track</v>
      </c>
    </row>
    <row r="9" spans="2:7" ht="21.95" customHeight="1" x14ac:dyDescent="0.25">
      <c r="B9" s="22" t="str">
        <f>'⚙️ Setup'!C12</f>
        <v>💡 Utilities</v>
      </c>
      <c r="C9" s="14">
        <f>'⚙️ Setup'!D12</f>
        <v>270</v>
      </c>
      <c r="D9" s="14">
        <f t="shared" si="0"/>
        <v>0</v>
      </c>
      <c r="E9" s="23">
        <f t="shared" si="1"/>
        <v>270</v>
      </c>
      <c r="F9" s="24">
        <f t="shared" si="2"/>
        <v>0</v>
      </c>
      <c r="G9" s="25" t="str">
        <f t="shared" si="3"/>
        <v>🟢 On Track</v>
      </c>
    </row>
    <row r="10" spans="2:7" ht="21.95" customHeight="1" x14ac:dyDescent="0.25">
      <c r="B10" s="18" t="str">
        <f>'⚙️ Setup'!C13</f>
        <v>🍔 Dining Out</v>
      </c>
      <c r="C10" s="10">
        <f>'⚙️ Setup'!D13</f>
        <v>100</v>
      </c>
      <c r="D10" s="10">
        <f t="shared" si="0"/>
        <v>0</v>
      </c>
      <c r="E10" s="19">
        <f t="shared" si="1"/>
        <v>100</v>
      </c>
      <c r="F10" s="20">
        <f t="shared" si="2"/>
        <v>0</v>
      </c>
      <c r="G10" s="21" t="str">
        <f t="shared" si="3"/>
        <v>🟢 On Track</v>
      </c>
    </row>
    <row r="11" spans="2:7" ht="21.95" customHeight="1" x14ac:dyDescent="0.25">
      <c r="B11" s="22" t="str">
        <f>'⚙️ Setup'!C14</f>
        <v>🎉 Entertainment</v>
      </c>
      <c r="C11" s="14">
        <f>'⚙️ Setup'!D14</f>
        <v>100</v>
      </c>
      <c r="D11" s="14">
        <f t="shared" si="0"/>
        <v>0</v>
      </c>
      <c r="E11" s="23">
        <f t="shared" si="1"/>
        <v>100</v>
      </c>
      <c r="F11" s="24">
        <f t="shared" si="2"/>
        <v>0</v>
      </c>
      <c r="G11" s="25" t="str">
        <f t="shared" si="3"/>
        <v>🟢 On Track</v>
      </c>
    </row>
    <row r="12" spans="2:7" ht="21.95" customHeight="1" x14ac:dyDescent="0.25">
      <c r="B12" s="18" t="str">
        <f>'⚙️ Setup'!C15</f>
        <v>💊 Health</v>
      </c>
      <c r="C12" s="10">
        <f>'⚙️ Setup'!D15</f>
        <v>50</v>
      </c>
      <c r="D12" s="10">
        <f t="shared" si="0"/>
        <v>0</v>
      </c>
      <c r="E12" s="19">
        <f t="shared" si="1"/>
        <v>50</v>
      </c>
      <c r="F12" s="20">
        <f t="shared" si="2"/>
        <v>0</v>
      </c>
      <c r="G12" s="21" t="str">
        <f t="shared" si="3"/>
        <v>🟢 On Track</v>
      </c>
    </row>
    <row r="13" spans="2:7" ht="21.95" customHeight="1" x14ac:dyDescent="0.25">
      <c r="B13" s="22" t="str">
        <f>'⚙️ Setup'!C16</f>
        <v>👕 Clothing</v>
      </c>
      <c r="C13" s="14">
        <f>'⚙️ Setup'!D16</f>
        <v>100</v>
      </c>
      <c r="D13" s="14">
        <f t="shared" si="0"/>
        <v>0</v>
      </c>
      <c r="E13" s="23">
        <f t="shared" si="1"/>
        <v>100</v>
      </c>
      <c r="F13" s="24">
        <f t="shared" si="2"/>
        <v>0</v>
      </c>
      <c r="G13" s="25" t="str">
        <f t="shared" si="3"/>
        <v>🟢 On Track</v>
      </c>
    </row>
    <row r="14" spans="2:7" ht="21.95" customHeight="1" x14ac:dyDescent="0.25">
      <c r="B14" s="18" t="str">
        <f>'⚙️ Setup'!C17</f>
        <v>💰 Savings</v>
      </c>
      <c r="C14" s="10">
        <f>'⚙️ Setup'!D17</f>
        <v>50</v>
      </c>
      <c r="D14" s="10">
        <f t="shared" si="0"/>
        <v>0</v>
      </c>
      <c r="E14" s="19">
        <f t="shared" si="1"/>
        <v>50</v>
      </c>
      <c r="F14" s="20">
        <f t="shared" si="2"/>
        <v>0</v>
      </c>
      <c r="G14" s="21" t="str">
        <f t="shared" si="3"/>
        <v>🟢 On Track</v>
      </c>
    </row>
    <row r="15" spans="2:7" ht="21.95" customHeight="1" x14ac:dyDescent="0.25">
      <c r="B15" s="22" t="str">
        <f>'⚙️ Setup'!C18</f>
        <v>🚗 New Car</v>
      </c>
      <c r="C15" s="14">
        <f>'⚙️ Setup'!D18</f>
        <v>50</v>
      </c>
      <c r="D15" s="14">
        <f t="shared" si="0"/>
        <v>0</v>
      </c>
      <c r="E15" s="23">
        <f t="shared" si="1"/>
        <v>50</v>
      </c>
      <c r="F15" s="24">
        <f t="shared" si="2"/>
        <v>0</v>
      </c>
      <c r="G15" s="25" t="str">
        <f t="shared" si="3"/>
        <v>🟢 On Track</v>
      </c>
    </row>
    <row r="16" spans="2:7" ht="24" customHeight="1" x14ac:dyDescent="0.25">
      <c r="B16" s="26" t="s">
        <v>40</v>
      </c>
      <c r="C16" s="16">
        <f>SUM(C6:C15)</f>
        <v>3170</v>
      </c>
      <c r="D16" s="16">
        <f>SUM(D6:D15)</f>
        <v>0</v>
      </c>
      <c r="E16" s="16">
        <f>SUM(E6:E15)</f>
        <v>3170</v>
      </c>
      <c r="F16" s="17"/>
      <c r="G16" s="17"/>
    </row>
    <row r="17" spans="2:7" ht="8.1" customHeight="1" x14ac:dyDescent="0.25"/>
    <row r="18" spans="2:7" ht="26.1" customHeight="1" x14ac:dyDescent="0.25">
      <c r="B18" s="31" t="s">
        <v>68</v>
      </c>
      <c r="C18" s="30"/>
      <c r="D18" s="30"/>
      <c r="E18" s="30"/>
      <c r="F18" s="30"/>
      <c r="G18" s="30"/>
    </row>
    <row r="19" spans="2:7" ht="21.95" customHeight="1" x14ac:dyDescent="0.25">
      <c r="B19" s="8" t="s">
        <v>42</v>
      </c>
      <c r="C19" s="8" t="s">
        <v>49</v>
      </c>
      <c r="D19" s="8" t="s">
        <v>35</v>
      </c>
      <c r="E19" s="8" t="s">
        <v>43</v>
      </c>
      <c r="F19" s="8" t="s">
        <v>44</v>
      </c>
      <c r="G19" s="8" t="s">
        <v>45</v>
      </c>
    </row>
    <row r="20" spans="2:7" ht="20.100000000000001" customHeight="1" x14ac:dyDescent="0.25">
      <c r="B20" s="7"/>
      <c r="C20" s="21"/>
      <c r="D20" s="6"/>
      <c r="E20" s="6"/>
      <c r="F20" s="10"/>
      <c r="G20" s="11"/>
    </row>
    <row r="21" spans="2:7" ht="20.100000000000001" customHeight="1" x14ac:dyDescent="0.25">
      <c r="B21" s="27"/>
      <c r="C21" s="25"/>
      <c r="D21" s="13"/>
      <c r="E21" s="13"/>
      <c r="F21" s="14"/>
      <c r="G21" s="15"/>
    </row>
    <row r="22" spans="2:7" ht="20.100000000000001" customHeight="1" x14ac:dyDescent="0.25">
      <c r="B22" s="7"/>
      <c r="C22" s="21"/>
      <c r="D22" s="6"/>
      <c r="E22" s="6"/>
      <c r="F22" s="10"/>
      <c r="G22" s="11"/>
    </row>
    <row r="23" spans="2:7" ht="20.100000000000001" customHeight="1" x14ac:dyDescent="0.25">
      <c r="B23" s="27"/>
      <c r="C23" s="25"/>
      <c r="D23" s="13"/>
      <c r="E23" s="13"/>
      <c r="F23" s="14"/>
      <c r="G23" s="15"/>
    </row>
    <row r="24" spans="2:7" ht="20.100000000000001" customHeight="1" x14ac:dyDescent="0.25">
      <c r="B24" s="7"/>
      <c r="C24" s="21"/>
      <c r="D24" s="6"/>
      <c r="E24" s="6"/>
      <c r="F24" s="10"/>
      <c r="G24" s="11"/>
    </row>
    <row r="25" spans="2:7" ht="20.100000000000001" customHeight="1" x14ac:dyDescent="0.25">
      <c r="B25" s="27"/>
      <c r="C25" s="25"/>
      <c r="D25" s="13"/>
      <c r="E25" s="13"/>
      <c r="F25" s="14"/>
      <c r="G25" s="15"/>
    </row>
    <row r="26" spans="2:7" ht="20.100000000000001" customHeight="1" x14ac:dyDescent="0.25">
      <c r="B26" s="7"/>
      <c r="C26" s="21"/>
      <c r="D26" s="6"/>
      <c r="E26" s="6"/>
      <c r="F26" s="10"/>
      <c r="G26" s="11"/>
    </row>
    <row r="27" spans="2:7" ht="20.100000000000001" customHeight="1" x14ac:dyDescent="0.25">
      <c r="B27" s="27"/>
      <c r="C27" s="25"/>
      <c r="D27" s="13"/>
      <c r="E27" s="13"/>
      <c r="F27" s="14"/>
      <c r="G27" s="15"/>
    </row>
    <row r="28" spans="2:7" ht="20.100000000000001" customHeight="1" x14ac:dyDescent="0.25">
      <c r="B28" s="7"/>
      <c r="C28" s="21"/>
      <c r="D28" s="6"/>
      <c r="E28" s="6"/>
      <c r="F28" s="10"/>
      <c r="G28" s="11"/>
    </row>
    <row r="29" spans="2:7" ht="20.100000000000001" customHeight="1" x14ac:dyDescent="0.25">
      <c r="B29" s="27"/>
      <c r="C29" s="25"/>
      <c r="D29" s="13"/>
      <c r="E29" s="13"/>
      <c r="F29" s="14"/>
      <c r="G29" s="15"/>
    </row>
    <row r="30" spans="2:7" ht="20.100000000000001" customHeight="1" x14ac:dyDescent="0.25">
      <c r="B30" s="7"/>
      <c r="C30" s="21"/>
      <c r="D30" s="6"/>
      <c r="E30" s="6"/>
      <c r="F30" s="10"/>
      <c r="G30" s="11"/>
    </row>
    <row r="31" spans="2:7" ht="20.100000000000001" customHeight="1" x14ac:dyDescent="0.25">
      <c r="B31" s="27"/>
      <c r="C31" s="25"/>
      <c r="D31" s="13"/>
      <c r="E31" s="13"/>
      <c r="F31" s="14"/>
      <c r="G31" s="15"/>
    </row>
    <row r="32" spans="2:7" ht="20.100000000000001" customHeight="1" x14ac:dyDescent="0.25">
      <c r="B32" s="7"/>
      <c r="C32" s="21"/>
      <c r="D32" s="6"/>
      <c r="E32" s="6"/>
      <c r="F32" s="10"/>
      <c r="G32" s="11"/>
    </row>
    <row r="33" spans="2:7" ht="20.100000000000001" customHeight="1" x14ac:dyDescent="0.25">
      <c r="B33" s="27"/>
      <c r="C33" s="25"/>
      <c r="D33" s="13"/>
      <c r="E33" s="13"/>
      <c r="F33" s="14"/>
      <c r="G33" s="15"/>
    </row>
    <row r="34" spans="2:7" ht="20.100000000000001" customHeight="1" x14ac:dyDescent="0.25">
      <c r="B34" s="7"/>
      <c r="C34" s="21"/>
      <c r="D34" s="6"/>
      <c r="E34" s="6"/>
      <c r="F34" s="10"/>
      <c r="G34" s="11"/>
    </row>
    <row r="35" spans="2:7" ht="20.100000000000001" customHeight="1" x14ac:dyDescent="0.25">
      <c r="B35" s="27"/>
      <c r="C35" s="25"/>
      <c r="D35" s="13"/>
      <c r="E35" s="13"/>
      <c r="F35" s="14"/>
      <c r="G35" s="15"/>
    </row>
    <row r="36" spans="2:7" ht="20.100000000000001" customHeight="1" x14ac:dyDescent="0.25">
      <c r="B36" s="7"/>
      <c r="C36" s="21"/>
      <c r="D36" s="6"/>
      <c r="E36" s="6"/>
      <c r="F36" s="10"/>
      <c r="G36" s="11"/>
    </row>
    <row r="37" spans="2:7" ht="20.100000000000001" customHeight="1" x14ac:dyDescent="0.25">
      <c r="B37" s="27"/>
      <c r="C37" s="25"/>
      <c r="D37" s="13"/>
      <c r="E37" s="13"/>
      <c r="F37" s="14"/>
      <c r="G37" s="15"/>
    </row>
    <row r="38" spans="2:7" ht="20.100000000000001" customHeight="1" x14ac:dyDescent="0.25">
      <c r="B38" s="7"/>
      <c r="C38" s="21"/>
      <c r="D38" s="6"/>
      <c r="E38" s="6"/>
      <c r="F38" s="10"/>
      <c r="G38" s="11"/>
    </row>
    <row r="39" spans="2:7" ht="20.100000000000001" customHeight="1" x14ac:dyDescent="0.25">
      <c r="B39" s="27"/>
      <c r="C39" s="25"/>
      <c r="D39" s="13"/>
      <c r="E39" s="13"/>
      <c r="F39" s="14"/>
      <c r="G39" s="15"/>
    </row>
    <row r="40" spans="2:7" ht="20.100000000000001" customHeight="1" x14ac:dyDescent="0.25">
      <c r="B40" s="7"/>
      <c r="C40" s="21"/>
      <c r="D40" s="6"/>
      <c r="E40" s="6"/>
      <c r="F40" s="10"/>
      <c r="G40" s="11"/>
    </row>
    <row r="41" spans="2:7" ht="20.100000000000001" customHeight="1" x14ac:dyDescent="0.25">
      <c r="B41" s="27"/>
      <c r="C41" s="25"/>
      <c r="D41" s="13"/>
      <c r="E41" s="13"/>
      <c r="F41" s="14"/>
      <c r="G41" s="15"/>
    </row>
    <row r="42" spans="2:7" ht="20.100000000000001" customHeight="1" x14ac:dyDescent="0.25">
      <c r="B42" s="7"/>
      <c r="C42" s="21"/>
      <c r="D42" s="6"/>
      <c r="E42" s="6"/>
      <c r="F42" s="10"/>
      <c r="G42" s="11"/>
    </row>
    <row r="43" spans="2:7" ht="20.100000000000001" customHeight="1" x14ac:dyDescent="0.25">
      <c r="B43" s="27"/>
      <c r="C43" s="25"/>
      <c r="D43" s="13"/>
      <c r="E43" s="13"/>
      <c r="F43" s="14"/>
      <c r="G43" s="15"/>
    </row>
    <row r="44" spans="2:7" ht="20.100000000000001" customHeight="1" x14ac:dyDescent="0.25">
      <c r="B44" s="7"/>
      <c r="C44" s="21"/>
      <c r="D44" s="6"/>
      <c r="E44" s="6"/>
      <c r="F44" s="10"/>
      <c r="G44" s="11"/>
    </row>
    <row r="45" spans="2:7" ht="20.100000000000001" customHeight="1" x14ac:dyDescent="0.25">
      <c r="B45" s="27"/>
      <c r="C45" s="25"/>
      <c r="D45" s="13"/>
      <c r="E45" s="13"/>
      <c r="F45" s="14"/>
      <c r="G45" s="15"/>
    </row>
    <row r="46" spans="2:7" ht="20.100000000000001" customHeight="1" x14ac:dyDescent="0.25">
      <c r="B46" s="7"/>
      <c r="C46" s="21"/>
      <c r="D46" s="6"/>
      <c r="E46" s="6"/>
      <c r="F46" s="10"/>
      <c r="G46" s="11"/>
    </row>
    <row r="47" spans="2:7" ht="20.100000000000001" customHeight="1" x14ac:dyDescent="0.25">
      <c r="B47" s="27"/>
      <c r="C47" s="25"/>
      <c r="D47" s="13"/>
      <c r="E47" s="13"/>
      <c r="F47" s="14"/>
      <c r="G47" s="15"/>
    </row>
    <row r="48" spans="2:7" ht="20.100000000000001" customHeight="1" x14ac:dyDescent="0.25">
      <c r="B48" s="7"/>
      <c r="C48" s="21"/>
      <c r="D48" s="6"/>
      <c r="E48" s="6"/>
      <c r="F48" s="10"/>
      <c r="G48" s="11"/>
    </row>
    <row r="49" spans="2:7" ht="20.100000000000001" customHeight="1" x14ac:dyDescent="0.25">
      <c r="B49" s="27"/>
      <c r="C49" s="25"/>
      <c r="D49" s="13"/>
      <c r="E49" s="13"/>
      <c r="F49" s="14"/>
      <c r="G49" s="15"/>
    </row>
    <row r="50" spans="2:7" ht="20.100000000000001" customHeight="1" x14ac:dyDescent="0.25">
      <c r="B50" s="7"/>
      <c r="C50" s="21"/>
      <c r="D50" s="6"/>
      <c r="E50" s="6"/>
      <c r="F50" s="10"/>
      <c r="G50" s="11"/>
    </row>
    <row r="51" spans="2:7" ht="20.100000000000001" customHeight="1" x14ac:dyDescent="0.25">
      <c r="B51" s="27"/>
      <c r="C51" s="25"/>
      <c r="D51" s="13"/>
      <c r="E51" s="13"/>
      <c r="F51" s="14"/>
      <c r="G51" s="15"/>
    </row>
    <row r="52" spans="2:7" ht="20.100000000000001" customHeight="1" x14ac:dyDescent="0.25">
      <c r="B52" s="7"/>
      <c r="C52" s="21"/>
      <c r="D52" s="6"/>
      <c r="E52" s="6"/>
      <c r="F52" s="10"/>
      <c r="G52" s="11"/>
    </row>
    <row r="53" spans="2:7" ht="20.100000000000001" customHeight="1" x14ac:dyDescent="0.25">
      <c r="B53" s="27"/>
      <c r="C53" s="25"/>
      <c r="D53" s="13"/>
      <c r="E53" s="13"/>
      <c r="F53" s="14"/>
      <c r="G53" s="15"/>
    </row>
    <row r="54" spans="2:7" ht="20.100000000000001" customHeight="1" x14ac:dyDescent="0.25">
      <c r="B54" s="7"/>
      <c r="C54" s="21"/>
      <c r="D54" s="6"/>
      <c r="E54" s="6"/>
      <c r="F54" s="10"/>
      <c r="G54" s="11"/>
    </row>
    <row r="55" spans="2:7" ht="20.100000000000001" customHeight="1" x14ac:dyDescent="0.25">
      <c r="B55" s="27"/>
      <c r="C55" s="25"/>
      <c r="D55" s="13"/>
      <c r="E55" s="13"/>
      <c r="F55" s="14"/>
      <c r="G55" s="15"/>
    </row>
    <row r="56" spans="2:7" ht="20.100000000000001" customHeight="1" x14ac:dyDescent="0.25">
      <c r="B56" s="7"/>
      <c r="C56" s="21"/>
      <c r="D56" s="6"/>
      <c r="E56" s="6"/>
      <c r="F56" s="10"/>
      <c r="G56" s="11"/>
    </row>
    <row r="57" spans="2:7" ht="20.100000000000001" customHeight="1" x14ac:dyDescent="0.25">
      <c r="B57" s="27"/>
      <c r="C57" s="25"/>
      <c r="D57" s="13"/>
      <c r="E57" s="13"/>
      <c r="F57" s="14"/>
      <c r="G57" s="15"/>
    </row>
    <row r="58" spans="2:7" ht="20.100000000000001" customHeight="1" x14ac:dyDescent="0.25">
      <c r="B58" s="7"/>
      <c r="C58" s="21"/>
      <c r="D58" s="6"/>
      <c r="E58" s="6"/>
      <c r="F58" s="10"/>
      <c r="G58" s="11"/>
    </row>
    <row r="59" spans="2:7" ht="20.100000000000001" customHeight="1" x14ac:dyDescent="0.25">
      <c r="B59" s="27"/>
      <c r="C59" s="25"/>
      <c r="D59" s="13"/>
      <c r="E59" s="13"/>
      <c r="F59" s="14"/>
      <c r="G59" s="15"/>
    </row>
    <row r="60" spans="2:7" ht="20.100000000000001" customHeight="1" x14ac:dyDescent="0.25">
      <c r="B60" s="7"/>
      <c r="C60" s="21"/>
      <c r="D60" s="6"/>
      <c r="E60" s="6"/>
      <c r="F60" s="10"/>
      <c r="G60" s="11"/>
    </row>
    <row r="61" spans="2:7" ht="20.100000000000001" customHeight="1" x14ac:dyDescent="0.25">
      <c r="B61" s="27"/>
      <c r="C61" s="25"/>
      <c r="D61" s="13"/>
      <c r="E61" s="13"/>
      <c r="F61" s="14"/>
      <c r="G61" s="15"/>
    </row>
    <row r="62" spans="2:7" ht="20.100000000000001" customHeight="1" x14ac:dyDescent="0.25">
      <c r="B62" s="7"/>
      <c r="C62" s="21"/>
      <c r="D62" s="6"/>
      <c r="E62" s="6"/>
      <c r="F62" s="10"/>
      <c r="G62" s="11"/>
    </row>
    <row r="63" spans="2:7" ht="20.100000000000001" customHeight="1" x14ac:dyDescent="0.25">
      <c r="B63" s="27"/>
      <c r="C63" s="25"/>
      <c r="D63" s="13"/>
      <c r="E63" s="13"/>
      <c r="F63" s="14"/>
      <c r="G63" s="15"/>
    </row>
    <row r="64" spans="2:7" ht="20.100000000000001" customHeight="1" x14ac:dyDescent="0.25">
      <c r="B64" s="7"/>
      <c r="C64" s="21"/>
      <c r="D64" s="6"/>
      <c r="E64" s="6"/>
      <c r="F64" s="10"/>
      <c r="G64" s="11"/>
    </row>
    <row r="65" spans="2:7" ht="20.100000000000001" customHeight="1" x14ac:dyDescent="0.25">
      <c r="B65" s="27"/>
      <c r="C65" s="25"/>
      <c r="D65" s="13"/>
      <c r="E65" s="13"/>
      <c r="F65" s="14"/>
      <c r="G65" s="15"/>
    </row>
    <row r="66" spans="2:7" ht="20.100000000000001" customHeight="1" x14ac:dyDescent="0.25">
      <c r="B66" s="7"/>
      <c r="C66" s="21"/>
      <c r="D66" s="6"/>
      <c r="E66" s="6"/>
      <c r="F66" s="10"/>
      <c r="G66" s="11"/>
    </row>
    <row r="67" spans="2:7" ht="20.100000000000001" customHeight="1" x14ac:dyDescent="0.25">
      <c r="B67" s="27"/>
      <c r="C67" s="25"/>
      <c r="D67" s="13"/>
      <c r="E67" s="13"/>
      <c r="F67" s="14"/>
      <c r="G67" s="15"/>
    </row>
    <row r="68" spans="2:7" ht="20.100000000000001" customHeight="1" x14ac:dyDescent="0.25">
      <c r="B68" s="7"/>
      <c r="C68" s="21"/>
      <c r="D68" s="6"/>
      <c r="E68" s="6"/>
      <c r="F68" s="10"/>
      <c r="G68" s="11"/>
    </row>
    <row r="69" spans="2:7" ht="20.100000000000001" customHeight="1" x14ac:dyDescent="0.25">
      <c r="B69" s="27"/>
      <c r="C69" s="25"/>
      <c r="D69" s="13"/>
      <c r="E69" s="13"/>
      <c r="F69" s="14"/>
      <c r="G69" s="15"/>
    </row>
  </sheetData>
  <mergeCells count="3">
    <mergeCell ref="B2:G2"/>
    <mergeCell ref="B4:G4"/>
    <mergeCell ref="B18:G18"/>
  </mergeCells>
  <conditionalFormatting sqref="E6:E15">
    <cfRule type="cellIs" dxfId="11" priority="3" operator="lessThan">
      <formula>0</formula>
    </cfRule>
  </conditionalFormatting>
  <conditionalFormatting sqref="F20:F69">
    <cfRule type="cellIs" dxfId="10" priority="1" operator="lessThan">
      <formula>0</formula>
    </cfRule>
    <cfRule type="cellIs" dxfId="9" priority="2" operator="greaterThan">
      <formula>0</formula>
    </cfRule>
  </conditionalFormatting>
  <pageMargins left="0.75" right="0.75" top="1" bottom="1" header="0.5" footer="0.5"/>
  <pageSetup orientation="portrait" horizontalDpi="360" verticalDpi="360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errorTitle="Invalid Category" error="Please choose a category from the list." xr:uid="{E56EB963-C391-4FAD-AC66-97434D1955B3}">
          <x14:formula1>
            <xm:f>'⚙️ Setup'!$C$9:$C$18</xm:f>
          </x14:formula1>
          <xm:sqref>D20:D69</xm:sqref>
        </x14:dataValidation>
      </x14:dataValidation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A3E39E-E639-42C0-B911-3C9BAF0A2752}">
  <dimension ref="B1:G69"/>
  <sheetViews>
    <sheetView showGridLines="0" workbookViewId="0">
      <pane xSplit="1" ySplit="19" topLeftCell="B20" activePane="bottomRight" state="frozen"/>
      <selection pane="topRight"/>
      <selection pane="bottomLeft"/>
      <selection pane="bottomRight" activeCell="B19" sqref="B19"/>
    </sheetView>
  </sheetViews>
  <sheetFormatPr defaultRowHeight="15" x14ac:dyDescent="0.25"/>
  <cols>
    <col min="1" max="1" width="3" customWidth="1"/>
    <col min="2" max="2" width="22" customWidth="1"/>
    <col min="3" max="3" width="16.28515625" bestFit="1" customWidth="1"/>
    <col min="4" max="5" width="14" customWidth="1"/>
    <col min="6" max="6" width="18" customWidth="1"/>
    <col min="7" max="7" width="22" customWidth="1"/>
  </cols>
  <sheetData>
    <row r="1" spans="2:7" ht="9.9499999999999993" customHeight="1" x14ac:dyDescent="0.25"/>
    <row r="2" spans="2:7" ht="48" customHeight="1" x14ac:dyDescent="0.25">
      <c r="B2" s="29" t="s">
        <v>70</v>
      </c>
      <c r="C2" s="30"/>
      <c r="D2" s="30"/>
      <c r="E2" s="30"/>
      <c r="F2" s="30"/>
      <c r="G2" s="30"/>
    </row>
    <row r="3" spans="2:7" ht="6" customHeight="1" x14ac:dyDescent="0.25"/>
    <row r="4" spans="2:7" ht="26.1" customHeight="1" x14ac:dyDescent="0.25">
      <c r="B4" s="31" t="s">
        <v>34</v>
      </c>
      <c r="C4" s="30"/>
      <c r="D4" s="30"/>
      <c r="E4" s="30"/>
      <c r="F4" s="30"/>
      <c r="G4" s="30"/>
    </row>
    <row r="5" spans="2:7" ht="21.95" customHeight="1" x14ac:dyDescent="0.25">
      <c r="B5" s="8" t="s">
        <v>35</v>
      </c>
      <c r="C5" s="8" t="s">
        <v>19</v>
      </c>
      <c r="D5" s="8" t="s">
        <v>36</v>
      </c>
      <c r="E5" s="8" t="s">
        <v>37</v>
      </c>
      <c r="F5" s="8" t="s">
        <v>38</v>
      </c>
      <c r="G5" s="8" t="s">
        <v>39</v>
      </c>
    </row>
    <row r="6" spans="2:7" ht="21.95" customHeight="1" x14ac:dyDescent="0.25">
      <c r="B6" s="18" t="str">
        <f>'⚙️ Setup'!C9</f>
        <v>🏠 Housing</v>
      </c>
      <c r="C6" s="10">
        <f>'⚙️ Setup'!D9</f>
        <v>1500</v>
      </c>
      <c r="D6" s="10">
        <f t="shared" ref="D6:D15" si="0">SUMIF($D$20:$D$69,B6,$F$20:$F$69)</f>
        <v>0</v>
      </c>
      <c r="E6" s="19">
        <f t="shared" ref="E6:E15" si="1">C6+D6</f>
        <v>1500</v>
      </c>
      <c r="F6" s="20">
        <f t="shared" ref="F6:F15" si="2">IF(C6=0,"—",(-D6)/C6)</f>
        <v>0</v>
      </c>
      <c r="G6" s="21" t="str">
        <f t="shared" ref="G6:G15" si="3">IF(C6=0,"—",IF(E6&lt;0,"⚠️ Overspent",IF(E6/C6&lt;0.1,"🔴 Almost Gone",IF(E6/C6&lt;0.25,"🟡 Running Low","🟢 On Track"))))</f>
        <v>🟢 On Track</v>
      </c>
    </row>
    <row r="7" spans="2:7" ht="21.95" customHeight="1" x14ac:dyDescent="0.25">
      <c r="B7" s="22" t="str">
        <f>'⚙️ Setup'!C10</f>
        <v>🚗 Transportation</v>
      </c>
      <c r="C7" s="14">
        <f>'⚙️ Setup'!D10</f>
        <v>500</v>
      </c>
      <c r="D7" s="14">
        <f t="shared" si="0"/>
        <v>0</v>
      </c>
      <c r="E7" s="23">
        <f t="shared" si="1"/>
        <v>500</v>
      </c>
      <c r="F7" s="24">
        <f t="shared" si="2"/>
        <v>0</v>
      </c>
      <c r="G7" s="25" t="str">
        <f t="shared" si="3"/>
        <v>🟢 On Track</v>
      </c>
    </row>
    <row r="8" spans="2:7" ht="21.95" customHeight="1" x14ac:dyDescent="0.25">
      <c r="B8" s="18" t="str">
        <f>'⚙️ Setup'!C11</f>
        <v>🛒 Groceries</v>
      </c>
      <c r="C8" s="10">
        <f>'⚙️ Setup'!D11</f>
        <v>450</v>
      </c>
      <c r="D8" s="10">
        <f t="shared" si="0"/>
        <v>0</v>
      </c>
      <c r="E8" s="19">
        <f t="shared" si="1"/>
        <v>450</v>
      </c>
      <c r="F8" s="20">
        <f t="shared" si="2"/>
        <v>0</v>
      </c>
      <c r="G8" s="21" t="str">
        <f t="shared" si="3"/>
        <v>🟢 On Track</v>
      </c>
    </row>
    <row r="9" spans="2:7" ht="21.95" customHeight="1" x14ac:dyDescent="0.25">
      <c r="B9" s="22" t="str">
        <f>'⚙️ Setup'!C12</f>
        <v>💡 Utilities</v>
      </c>
      <c r="C9" s="14">
        <f>'⚙️ Setup'!D12</f>
        <v>270</v>
      </c>
      <c r="D9" s="14">
        <f t="shared" si="0"/>
        <v>0</v>
      </c>
      <c r="E9" s="23">
        <f t="shared" si="1"/>
        <v>270</v>
      </c>
      <c r="F9" s="24">
        <f t="shared" si="2"/>
        <v>0</v>
      </c>
      <c r="G9" s="25" t="str">
        <f t="shared" si="3"/>
        <v>🟢 On Track</v>
      </c>
    </row>
    <row r="10" spans="2:7" ht="21.95" customHeight="1" x14ac:dyDescent="0.25">
      <c r="B10" s="18" t="str">
        <f>'⚙️ Setup'!C13</f>
        <v>🍔 Dining Out</v>
      </c>
      <c r="C10" s="10">
        <f>'⚙️ Setup'!D13</f>
        <v>100</v>
      </c>
      <c r="D10" s="10">
        <f t="shared" si="0"/>
        <v>0</v>
      </c>
      <c r="E10" s="19">
        <f t="shared" si="1"/>
        <v>100</v>
      </c>
      <c r="F10" s="20">
        <f t="shared" si="2"/>
        <v>0</v>
      </c>
      <c r="G10" s="21" t="str">
        <f t="shared" si="3"/>
        <v>🟢 On Track</v>
      </c>
    </row>
    <row r="11" spans="2:7" ht="21.95" customHeight="1" x14ac:dyDescent="0.25">
      <c r="B11" s="22" t="str">
        <f>'⚙️ Setup'!C14</f>
        <v>🎉 Entertainment</v>
      </c>
      <c r="C11" s="14">
        <f>'⚙️ Setup'!D14</f>
        <v>100</v>
      </c>
      <c r="D11" s="14">
        <f t="shared" si="0"/>
        <v>0</v>
      </c>
      <c r="E11" s="23">
        <f t="shared" si="1"/>
        <v>100</v>
      </c>
      <c r="F11" s="24">
        <f t="shared" si="2"/>
        <v>0</v>
      </c>
      <c r="G11" s="25" t="str">
        <f t="shared" si="3"/>
        <v>🟢 On Track</v>
      </c>
    </row>
    <row r="12" spans="2:7" ht="21.95" customHeight="1" x14ac:dyDescent="0.25">
      <c r="B12" s="18" t="str">
        <f>'⚙️ Setup'!C15</f>
        <v>💊 Health</v>
      </c>
      <c r="C12" s="10">
        <f>'⚙️ Setup'!D15</f>
        <v>50</v>
      </c>
      <c r="D12" s="10">
        <f t="shared" si="0"/>
        <v>0</v>
      </c>
      <c r="E12" s="19">
        <f t="shared" si="1"/>
        <v>50</v>
      </c>
      <c r="F12" s="20">
        <f t="shared" si="2"/>
        <v>0</v>
      </c>
      <c r="G12" s="21" t="str">
        <f t="shared" si="3"/>
        <v>🟢 On Track</v>
      </c>
    </row>
    <row r="13" spans="2:7" ht="21.95" customHeight="1" x14ac:dyDescent="0.25">
      <c r="B13" s="22" t="str">
        <f>'⚙️ Setup'!C16</f>
        <v>👕 Clothing</v>
      </c>
      <c r="C13" s="14">
        <f>'⚙️ Setup'!D16</f>
        <v>100</v>
      </c>
      <c r="D13" s="14">
        <f t="shared" si="0"/>
        <v>0</v>
      </c>
      <c r="E13" s="23">
        <f t="shared" si="1"/>
        <v>100</v>
      </c>
      <c r="F13" s="24">
        <f t="shared" si="2"/>
        <v>0</v>
      </c>
      <c r="G13" s="25" t="str">
        <f t="shared" si="3"/>
        <v>🟢 On Track</v>
      </c>
    </row>
    <row r="14" spans="2:7" ht="21.95" customHeight="1" x14ac:dyDescent="0.25">
      <c r="B14" s="18" t="str">
        <f>'⚙️ Setup'!C17</f>
        <v>💰 Savings</v>
      </c>
      <c r="C14" s="10">
        <f>'⚙️ Setup'!D17</f>
        <v>50</v>
      </c>
      <c r="D14" s="10">
        <f t="shared" si="0"/>
        <v>0</v>
      </c>
      <c r="E14" s="19">
        <f t="shared" si="1"/>
        <v>50</v>
      </c>
      <c r="F14" s="20">
        <f t="shared" si="2"/>
        <v>0</v>
      </c>
      <c r="G14" s="21" t="str">
        <f t="shared" si="3"/>
        <v>🟢 On Track</v>
      </c>
    </row>
    <row r="15" spans="2:7" ht="21.95" customHeight="1" x14ac:dyDescent="0.25">
      <c r="B15" s="22" t="str">
        <f>'⚙️ Setup'!C18</f>
        <v>🚗 New Car</v>
      </c>
      <c r="C15" s="14">
        <f>'⚙️ Setup'!D18</f>
        <v>50</v>
      </c>
      <c r="D15" s="14">
        <f t="shared" si="0"/>
        <v>0</v>
      </c>
      <c r="E15" s="23">
        <f t="shared" si="1"/>
        <v>50</v>
      </c>
      <c r="F15" s="24">
        <f t="shared" si="2"/>
        <v>0</v>
      </c>
      <c r="G15" s="25" t="str">
        <f t="shared" si="3"/>
        <v>🟢 On Track</v>
      </c>
    </row>
    <row r="16" spans="2:7" ht="24" customHeight="1" x14ac:dyDescent="0.25">
      <c r="B16" s="26" t="s">
        <v>40</v>
      </c>
      <c r="C16" s="16">
        <f>SUM(C6:C15)</f>
        <v>3170</v>
      </c>
      <c r="D16" s="16">
        <f>SUM(D6:D15)</f>
        <v>0</v>
      </c>
      <c r="E16" s="16">
        <f>SUM(E6:E15)</f>
        <v>3170</v>
      </c>
      <c r="F16" s="17"/>
      <c r="G16" s="17"/>
    </row>
    <row r="17" spans="2:7" ht="8.1" customHeight="1" x14ac:dyDescent="0.25"/>
    <row r="18" spans="2:7" ht="26.1" customHeight="1" x14ac:dyDescent="0.25">
      <c r="B18" s="31" t="s">
        <v>71</v>
      </c>
      <c r="C18" s="30"/>
      <c r="D18" s="30"/>
      <c r="E18" s="30"/>
      <c r="F18" s="30"/>
      <c r="G18" s="30"/>
    </row>
    <row r="19" spans="2:7" ht="21.95" customHeight="1" x14ac:dyDescent="0.25">
      <c r="B19" s="8" t="s">
        <v>42</v>
      </c>
      <c r="C19" s="8" t="s">
        <v>49</v>
      </c>
      <c r="D19" s="8" t="s">
        <v>35</v>
      </c>
      <c r="E19" s="8" t="s">
        <v>43</v>
      </c>
      <c r="F19" s="8" t="s">
        <v>44</v>
      </c>
      <c r="G19" s="8" t="s">
        <v>45</v>
      </c>
    </row>
    <row r="20" spans="2:7" ht="20.100000000000001" customHeight="1" x14ac:dyDescent="0.25">
      <c r="B20" s="7"/>
      <c r="C20" s="21"/>
      <c r="D20" s="6"/>
      <c r="E20" s="6"/>
      <c r="F20" s="10"/>
      <c r="G20" s="11"/>
    </row>
    <row r="21" spans="2:7" ht="20.100000000000001" customHeight="1" x14ac:dyDescent="0.25">
      <c r="B21" s="27"/>
      <c r="C21" s="25"/>
      <c r="D21" s="13"/>
      <c r="E21" s="13"/>
      <c r="F21" s="14"/>
      <c r="G21" s="15"/>
    </row>
    <row r="22" spans="2:7" ht="20.100000000000001" customHeight="1" x14ac:dyDescent="0.25">
      <c r="B22" s="7"/>
      <c r="C22" s="21"/>
      <c r="D22" s="6"/>
      <c r="E22" s="6"/>
      <c r="F22" s="10"/>
      <c r="G22" s="11"/>
    </row>
    <row r="23" spans="2:7" ht="20.100000000000001" customHeight="1" x14ac:dyDescent="0.25">
      <c r="B23" s="27"/>
      <c r="C23" s="25"/>
      <c r="D23" s="13"/>
      <c r="E23" s="13"/>
      <c r="F23" s="14"/>
      <c r="G23" s="15"/>
    </row>
    <row r="24" spans="2:7" ht="20.100000000000001" customHeight="1" x14ac:dyDescent="0.25">
      <c r="B24" s="7"/>
      <c r="C24" s="21"/>
      <c r="D24" s="6"/>
      <c r="E24" s="6"/>
      <c r="F24" s="10"/>
      <c r="G24" s="11"/>
    </row>
    <row r="25" spans="2:7" ht="20.100000000000001" customHeight="1" x14ac:dyDescent="0.25">
      <c r="B25" s="27"/>
      <c r="C25" s="25"/>
      <c r="D25" s="13"/>
      <c r="E25" s="13"/>
      <c r="F25" s="14"/>
      <c r="G25" s="15"/>
    </row>
    <row r="26" spans="2:7" ht="20.100000000000001" customHeight="1" x14ac:dyDescent="0.25">
      <c r="B26" s="7"/>
      <c r="C26" s="21"/>
      <c r="D26" s="6"/>
      <c r="E26" s="6"/>
      <c r="F26" s="10"/>
      <c r="G26" s="11"/>
    </row>
    <row r="27" spans="2:7" ht="20.100000000000001" customHeight="1" x14ac:dyDescent="0.25">
      <c r="B27" s="27"/>
      <c r="C27" s="25"/>
      <c r="D27" s="13"/>
      <c r="E27" s="13"/>
      <c r="F27" s="14"/>
      <c r="G27" s="15"/>
    </row>
    <row r="28" spans="2:7" ht="20.100000000000001" customHeight="1" x14ac:dyDescent="0.25">
      <c r="B28" s="7"/>
      <c r="C28" s="21"/>
      <c r="D28" s="6"/>
      <c r="E28" s="6"/>
      <c r="F28" s="10"/>
      <c r="G28" s="11"/>
    </row>
    <row r="29" spans="2:7" ht="20.100000000000001" customHeight="1" x14ac:dyDescent="0.25">
      <c r="B29" s="27"/>
      <c r="C29" s="25"/>
      <c r="D29" s="13"/>
      <c r="E29" s="13"/>
      <c r="F29" s="14"/>
      <c r="G29" s="15"/>
    </row>
    <row r="30" spans="2:7" ht="20.100000000000001" customHeight="1" x14ac:dyDescent="0.25">
      <c r="B30" s="7"/>
      <c r="C30" s="21"/>
      <c r="D30" s="6"/>
      <c r="E30" s="6"/>
      <c r="F30" s="10"/>
      <c r="G30" s="11"/>
    </row>
    <row r="31" spans="2:7" ht="20.100000000000001" customHeight="1" x14ac:dyDescent="0.25">
      <c r="B31" s="27"/>
      <c r="C31" s="25"/>
      <c r="D31" s="13"/>
      <c r="E31" s="13"/>
      <c r="F31" s="14"/>
      <c r="G31" s="15"/>
    </row>
    <row r="32" spans="2:7" ht="20.100000000000001" customHeight="1" x14ac:dyDescent="0.25">
      <c r="B32" s="7"/>
      <c r="C32" s="21"/>
      <c r="D32" s="6"/>
      <c r="E32" s="6"/>
      <c r="F32" s="10"/>
      <c r="G32" s="11"/>
    </row>
    <row r="33" spans="2:7" ht="20.100000000000001" customHeight="1" x14ac:dyDescent="0.25">
      <c r="B33" s="27"/>
      <c r="C33" s="25"/>
      <c r="D33" s="13"/>
      <c r="E33" s="13"/>
      <c r="F33" s="14"/>
      <c r="G33" s="15"/>
    </row>
    <row r="34" spans="2:7" ht="20.100000000000001" customHeight="1" x14ac:dyDescent="0.25">
      <c r="B34" s="7"/>
      <c r="C34" s="21"/>
      <c r="D34" s="6"/>
      <c r="E34" s="6"/>
      <c r="F34" s="10"/>
      <c r="G34" s="11"/>
    </row>
    <row r="35" spans="2:7" ht="20.100000000000001" customHeight="1" x14ac:dyDescent="0.25">
      <c r="B35" s="27"/>
      <c r="C35" s="25"/>
      <c r="D35" s="13"/>
      <c r="E35" s="13"/>
      <c r="F35" s="14"/>
      <c r="G35" s="15"/>
    </row>
    <row r="36" spans="2:7" ht="20.100000000000001" customHeight="1" x14ac:dyDescent="0.25">
      <c r="B36" s="7"/>
      <c r="C36" s="21"/>
      <c r="D36" s="6"/>
      <c r="E36" s="6"/>
      <c r="F36" s="10"/>
      <c r="G36" s="11"/>
    </row>
    <row r="37" spans="2:7" ht="20.100000000000001" customHeight="1" x14ac:dyDescent="0.25">
      <c r="B37" s="27"/>
      <c r="C37" s="25"/>
      <c r="D37" s="13"/>
      <c r="E37" s="13"/>
      <c r="F37" s="14"/>
      <c r="G37" s="15"/>
    </row>
    <row r="38" spans="2:7" ht="20.100000000000001" customHeight="1" x14ac:dyDescent="0.25">
      <c r="B38" s="7"/>
      <c r="C38" s="21"/>
      <c r="D38" s="6"/>
      <c r="E38" s="6"/>
      <c r="F38" s="10"/>
      <c r="G38" s="11"/>
    </row>
    <row r="39" spans="2:7" ht="20.100000000000001" customHeight="1" x14ac:dyDescent="0.25">
      <c r="B39" s="27"/>
      <c r="C39" s="25"/>
      <c r="D39" s="13"/>
      <c r="E39" s="13"/>
      <c r="F39" s="14"/>
      <c r="G39" s="15"/>
    </row>
    <row r="40" spans="2:7" ht="20.100000000000001" customHeight="1" x14ac:dyDescent="0.25">
      <c r="B40" s="7"/>
      <c r="C40" s="21"/>
      <c r="D40" s="6"/>
      <c r="E40" s="6"/>
      <c r="F40" s="10"/>
      <c r="G40" s="11"/>
    </row>
    <row r="41" spans="2:7" ht="20.100000000000001" customHeight="1" x14ac:dyDescent="0.25">
      <c r="B41" s="27"/>
      <c r="C41" s="25"/>
      <c r="D41" s="13"/>
      <c r="E41" s="13"/>
      <c r="F41" s="14"/>
      <c r="G41" s="15"/>
    </row>
    <row r="42" spans="2:7" ht="20.100000000000001" customHeight="1" x14ac:dyDescent="0.25">
      <c r="B42" s="7"/>
      <c r="C42" s="21"/>
      <c r="D42" s="6"/>
      <c r="E42" s="6"/>
      <c r="F42" s="10"/>
      <c r="G42" s="11"/>
    </row>
    <row r="43" spans="2:7" ht="20.100000000000001" customHeight="1" x14ac:dyDescent="0.25">
      <c r="B43" s="27"/>
      <c r="C43" s="25"/>
      <c r="D43" s="13"/>
      <c r="E43" s="13"/>
      <c r="F43" s="14"/>
      <c r="G43" s="15"/>
    </row>
    <row r="44" spans="2:7" ht="20.100000000000001" customHeight="1" x14ac:dyDescent="0.25">
      <c r="B44" s="7"/>
      <c r="C44" s="21"/>
      <c r="D44" s="6"/>
      <c r="E44" s="6"/>
      <c r="F44" s="10"/>
      <c r="G44" s="11"/>
    </row>
    <row r="45" spans="2:7" ht="20.100000000000001" customHeight="1" x14ac:dyDescent="0.25">
      <c r="B45" s="27"/>
      <c r="C45" s="25"/>
      <c r="D45" s="13"/>
      <c r="E45" s="13"/>
      <c r="F45" s="14"/>
      <c r="G45" s="15"/>
    </row>
    <row r="46" spans="2:7" ht="20.100000000000001" customHeight="1" x14ac:dyDescent="0.25">
      <c r="B46" s="7"/>
      <c r="C46" s="21"/>
      <c r="D46" s="6"/>
      <c r="E46" s="6"/>
      <c r="F46" s="10"/>
      <c r="G46" s="11"/>
    </row>
    <row r="47" spans="2:7" ht="20.100000000000001" customHeight="1" x14ac:dyDescent="0.25">
      <c r="B47" s="27"/>
      <c r="C47" s="25"/>
      <c r="D47" s="13"/>
      <c r="E47" s="13"/>
      <c r="F47" s="14"/>
      <c r="G47" s="15"/>
    </row>
    <row r="48" spans="2:7" ht="20.100000000000001" customHeight="1" x14ac:dyDescent="0.25">
      <c r="B48" s="7"/>
      <c r="C48" s="21"/>
      <c r="D48" s="6"/>
      <c r="E48" s="6"/>
      <c r="F48" s="10"/>
      <c r="G48" s="11"/>
    </row>
    <row r="49" spans="2:7" ht="20.100000000000001" customHeight="1" x14ac:dyDescent="0.25">
      <c r="B49" s="27"/>
      <c r="C49" s="25"/>
      <c r="D49" s="13"/>
      <c r="E49" s="13"/>
      <c r="F49" s="14"/>
      <c r="G49" s="15"/>
    </row>
    <row r="50" spans="2:7" ht="20.100000000000001" customHeight="1" x14ac:dyDescent="0.25">
      <c r="B50" s="7"/>
      <c r="C50" s="21"/>
      <c r="D50" s="6"/>
      <c r="E50" s="6"/>
      <c r="F50" s="10"/>
      <c r="G50" s="11"/>
    </row>
    <row r="51" spans="2:7" ht="20.100000000000001" customHeight="1" x14ac:dyDescent="0.25">
      <c r="B51" s="27"/>
      <c r="C51" s="25"/>
      <c r="D51" s="13"/>
      <c r="E51" s="13"/>
      <c r="F51" s="14"/>
      <c r="G51" s="15"/>
    </row>
    <row r="52" spans="2:7" ht="20.100000000000001" customHeight="1" x14ac:dyDescent="0.25">
      <c r="B52" s="7"/>
      <c r="C52" s="21"/>
      <c r="D52" s="6"/>
      <c r="E52" s="6"/>
      <c r="F52" s="10"/>
      <c r="G52" s="11"/>
    </row>
    <row r="53" spans="2:7" ht="20.100000000000001" customHeight="1" x14ac:dyDescent="0.25">
      <c r="B53" s="27"/>
      <c r="C53" s="25"/>
      <c r="D53" s="13"/>
      <c r="E53" s="13"/>
      <c r="F53" s="14"/>
      <c r="G53" s="15"/>
    </row>
    <row r="54" spans="2:7" ht="20.100000000000001" customHeight="1" x14ac:dyDescent="0.25">
      <c r="B54" s="7"/>
      <c r="C54" s="21"/>
      <c r="D54" s="6"/>
      <c r="E54" s="6"/>
      <c r="F54" s="10"/>
      <c r="G54" s="11"/>
    </row>
    <row r="55" spans="2:7" ht="20.100000000000001" customHeight="1" x14ac:dyDescent="0.25">
      <c r="B55" s="27"/>
      <c r="C55" s="25"/>
      <c r="D55" s="13"/>
      <c r="E55" s="13"/>
      <c r="F55" s="14"/>
      <c r="G55" s="15"/>
    </row>
    <row r="56" spans="2:7" ht="20.100000000000001" customHeight="1" x14ac:dyDescent="0.25">
      <c r="B56" s="7"/>
      <c r="C56" s="21"/>
      <c r="D56" s="6"/>
      <c r="E56" s="6"/>
      <c r="F56" s="10"/>
      <c r="G56" s="11"/>
    </row>
    <row r="57" spans="2:7" ht="20.100000000000001" customHeight="1" x14ac:dyDescent="0.25">
      <c r="B57" s="27"/>
      <c r="C57" s="25"/>
      <c r="D57" s="13"/>
      <c r="E57" s="13"/>
      <c r="F57" s="14"/>
      <c r="G57" s="15"/>
    </row>
    <row r="58" spans="2:7" ht="20.100000000000001" customHeight="1" x14ac:dyDescent="0.25">
      <c r="B58" s="7"/>
      <c r="C58" s="21"/>
      <c r="D58" s="6"/>
      <c r="E58" s="6"/>
      <c r="F58" s="10"/>
      <c r="G58" s="11"/>
    </row>
    <row r="59" spans="2:7" ht="20.100000000000001" customHeight="1" x14ac:dyDescent="0.25">
      <c r="B59" s="27"/>
      <c r="C59" s="25"/>
      <c r="D59" s="13"/>
      <c r="E59" s="13"/>
      <c r="F59" s="14"/>
      <c r="G59" s="15"/>
    </row>
    <row r="60" spans="2:7" ht="20.100000000000001" customHeight="1" x14ac:dyDescent="0.25">
      <c r="B60" s="7"/>
      <c r="C60" s="21"/>
      <c r="D60" s="6"/>
      <c r="E60" s="6"/>
      <c r="F60" s="10"/>
      <c r="G60" s="11"/>
    </row>
    <row r="61" spans="2:7" ht="20.100000000000001" customHeight="1" x14ac:dyDescent="0.25">
      <c r="B61" s="27"/>
      <c r="C61" s="25"/>
      <c r="D61" s="13"/>
      <c r="E61" s="13"/>
      <c r="F61" s="14"/>
      <c r="G61" s="15"/>
    </row>
    <row r="62" spans="2:7" ht="20.100000000000001" customHeight="1" x14ac:dyDescent="0.25">
      <c r="B62" s="7"/>
      <c r="C62" s="21"/>
      <c r="D62" s="6"/>
      <c r="E62" s="6"/>
      <c r="F62" s="10"/>
      <c r="G62" s="11"/>
    </row>
    <row r="63" spans="2:7" ht="20.100000000000001" customHeight="1" x14ac:dyDescent="0.25">
      <c r="B63" s="27"/>
      <c r="C63" s="25"/>
      <c r="D63" s="13"/>
      <c r="E63" s="13"/>
      <c r="F63" s="14"/>
      <c r="G63" s="15"/>
    </row>
    <row r="64" spans="2:7" ht="20.100000000000001" customHeight="1" x14ac:dyDescent="0.25">
      <c r="B64" s="7"/>
      <c r="C64" s="21"/>
      <c r="D64" s="6"/>
      <c r="E64" s="6"/>
      <c r="F64" s="10"/>
      <c r="G64" s="11"/>
    </row>
    <row r="65" spans="2:7" ht="20.100000000000001" customHeight="1" x14ac:dyDescent="0.25">
      <c r="B65" s="27"/>
      <c r="C65" s="25"/>
      <c r="D65" s="13"/>
      <c r="E65" s="13"/>
      <c r="F65" s="14"/>
      <c r="G65" s="15"/>
    </row>
    <row r="66" spans="2:7" ht="20.100000000000001" customHeight="1" x14ac:dyDescent="0.25">
      <c r="B66" s="7"/>
      <c r="C66" s="21"/>
      <c r="D66" s="6"/>
      <c r="E66" s="6"/>
      <c r="F66" s="10"/>
      <c r="G66" s="11"/>
    </row>
    <row r="67" spans="2:7" ht="20.100000000000001" customHeight="1" x14ac:dyDescent="0.25">
      <c r="B67" s="27"/>
      <c r="C67" s="25"/>
      <c r="D67" s="13"/>
      <c r="E67" s="13"/>
      <c r="F67" s="14"/>
      <c r="G67" s="15"/>
    </row>
    <row r="68" spans="2:7" ht="20.100000000000001" customHeight="1" x14ac:dyDescent="0.25">
      <c r="B68" s="7"/>
      <c r="C68" s="21"/>
      <c r="D68" s="6"/>
      <c r="E68" s="6"/>
      <c r="F68" s="10"/>
      <c r="G68" s="11"/>
    </row>
    <row r="69" spans="2:7" ht="20.100000000000001" customHeight="1" x14ac:dyDescent="0.25">
      <c r="B69" s="27"/>
      <c r="C69" s="25"/>
      <c r="D69" s="13"/>
      <c r="E69" s="13"/>
      <c r="F69" s="14"/>
      <c r="G69" s="15"/>
    </row>
  </sheetData>
  <mergeCells count="3">
    <mergeCell ref="B2:G2"/>
    <mergeCell ref="B4:G4"/>
    <mergeCell ref="B18:G18"/>
  </mergeCells>
  <conditionalFormatting sqref="E6:E15">
    <cfRule type="cellIs" dxfId="8" priority="3" operator="lessThan">
      <formula>0</formula>
    </cfRule>
  </conditionalFormatting>
  <conditionalFormatting sqref="F20:F69">
    <cfRule type="cellIs" dxfId="7" priority="1" operator="lessThan">
      <formula>0</formula>
    </cfRule>
    <cfRule type="cellIs" dxfId="6" priority="2" operator="greaterThan">
      <formula>0</formula>
    </cfRule>
  </conditionalFormatting>
  <pageMargins left="0.75" right="0.75" top="1" bottom="1" header="0.5" footer="0.5"/>
  <pageSetup orientation="portrait" horizontalDpi="360" verticalDpi="360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errorTitle="Invalid Category" error="Please choose a category from the list." xr:uid="{76C02441-436E-409E-BC67-B81B20FB6FC2}">
          <x14:formula1>
            <xm:f>'⚙️ Setup'!$C$9:$C$18</xm:f>
          </x14:formula1>
          <xm:sqref>D20:D69</xm:sqref>
        </x14:dataValidation>
      </x14:dataValidation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A4336C-094B-4876-8620-0C356AC9281A}">
  <dimension ref="B1:G69"/>
  <sheetViews>
    <sheetView showGridLines="0" workbookViewId="0">
      <pane xSplit="1" ySplit="19" topLeftCell="B20" activePane="bottomRight" state="frozen"/>
      <selection pane="topRight"/>
      <selection pane="bottomLeft"/>
      <selection pane="bottomRight" activeCell="B19" sqref="B19"/>
    </sheetView>
  </sheetViews>
  <sheetFormatPr defaultRowHeight="15" x14ac:dyDescent="0.25"/>
  <cols>
    <col min="1" max="1" width="3" customWidth="1"/>
    <col min="2" max="2" width="22" customWidth="1"/>
    <col min="3" max="3" width="16.28515625" bestFit="1" customWidth="1"/>
    <col min="4" max="5" width="14" customWidth="1"/>
    <col min="6" max="6" width="18" customWidth="1"/>
    <col min="7" max="7" width="22" customWidth="1"/>
  </cols>
  <sheetData>
    <row r="1" spans="2:7" ht="9.9499999999999993" customHeight="1" x14ac:dyDescent="0.25"/>
    <row r="2" spans="2:7" ht="48" customHeight="1" x14ac:dyDescent="0.25">
      <c r="B2" s="29" t="s">
        <v>72</v>
      </c>
      <c r="C2" s="30"/>
      <c r="D2" s="30"/>
      <c r="E2" s="30"/>
      <c r="F2" s="30"/>
      <c r="G2" s="30"/>
    </row>
    <row r="3" spans="2:7" ht="6" customHeight="1" x14ac:dyDescent="0.25"/>
    <row r="4" spans="2:7" ht="26.1" customHeight="1" x14ac:dyDescent="0.25">
      <c r="B4" s="31" t="s">
        <v>34</v>
      </c>
      <c r="C4" s="30"/>
      <c r="D4" s="30"/>
      <c r="E4" s="30"/>
      <c r="F4" s="30"/>
      <c r="G4" s="30"/>
    </row>
    <row r="5" spans="2:7" ht="21.95" customHeight="1" x14ac:dyDescent="0.25">
      <c r="B5" s="8" t="s">
        <v>35</v>
      </c>
      <c r="C5" s="8" t="s">
        <v>19</v>
      </c>
      <c r="D5" s="8" t="s">
        <v>36</v>
      </c>
      <c r="E5" s="8" t="s">
        <v>37</v>
      </c>
      <c r="F5" s="8" t="s">
        <v>38</v>
      </c>
      <c r="G5" s="8" t="s">
        <v>39</v>
      </c>
    </row>
    <row r="6" spans="2:7" ht="21.95" customHeight="1" x14ac:dyDescent="0.25">
      <c r="B6" s="18" t="str">
        <f>'⚙️ Setup'!C9</f>
        <v>🏠 Housing</v>
      </c>
      <c r="C6" s="10">
        <f>'⚙️ Setup'!D9</f>
        <v>1500</v>
      </c>
      <c r="D6" s="10">
        <f t="shared" ref="D6:D15" si="0">SUMIF($D$20:$D$69,B6,$F$20:$F$69)</f>
        <v>0</v>
      </c>
      <c r="E6" s="19">
        <f t="shared" ref="E6:E15" si="1">C6+D6</f>
        <v>1500</v>
      </c>
      <c r="F6" s="20">
        <f t="shared" ref="F6:F15" si="2">IF(C6=0,"—",(-D6)/C6)</f>
        <v>0</v>
      </c>
      <c r="G6" s="21" t="str">
        <f t="shared" ref="G6:G15" si="3">IF(C6=0,"—",IF(E6&lt;0,"⚠️ Overspent",IF(E6/C6&lt;0.1,"🔴 Almost Gone",IF(E6/C6&lt;0.25,"🟡 Running Low","🟢 On Track"))))</f>
        <v>🟢 On Track</v>
      </c>
    </row>
    <row r="7" spans="2:7" ht="21.95" customHeight="1" x14ac:dyDescent="0.25">
      <c r="B7" s="22" t="str">
        <f>'⚙️ Setup'!C10</f>
        <v>🚗 Transportation</v>
      </c>
      <c r="C7" s="14">
        <f>'⚙️ Setup'!D10</f>
        <v>500</v>
      </c>
      <c r="D7" s="14">
        <f t="shared" si="0"/>
        <v>0</v>
      </c>
      <c r="E7" s="23">
        <f t="shared" si="1"/>
        <v>500</v>
      </c>
      <c r="F7" s="24">
        <f t="shared" si="2"/>
        <v>0</v>
      </c>
      <c r="G7" s="25" t="str">
        <f t="shared" si="3"/>
        <v>🟢 On Track</v>
      </c>
    </row>
    <row r="8" spans="2:7" ht="21.95" customHeight="1" x14ac:dyDescent="0.25">
      <c r="B8" s="18" t="str">
        <f>'⚙️ Setup'!C11</f>
        <v>🛒 Groceries</v>
      </c>
      <c r="C8" s="10">
        <f>'⚙️ Setup'!D11</f>
        <v>450</v>
      </c>
      <c r="D8" s="10">
        <f t="shared" si="0"/>
        <v>0</v>
      </c>
      <c r="E8" s="19">
        <f t="shared" si="1"/>
        <v>450</v>
      </c>
      <c r="F8" s="20">
        <f t="shared" si="2"/>
        <v>0</v>
      </c>
      <c r="G8" s="21" t="str">
        <f t="shared" si="3"/>
        <v>🟢 On Track</v>
      </c>
    </row>
    <row r="9" spans="2:7" ht="21.95" customHeight="1" x14ac:dyDescent="0.25">
      <c r="B9" s="22" t="str">
        <f>'⚙️ Setup'!C12</f>
        <v>💡 Utilities</v>
      </c>
      <c r="C9" s="14">
        <f>'⚙️ Setup'!D12</f>
        <v>270</v>
      </c>
      <c r="D9" s="14">
        <f t="shared" si="0"/>
        <v>0</v>
      </c>
      <c r="E9" s="23">
        <f t="shared" si="1"/>
        <v>270</v>
      </c>
      <c r="F9" s="24">
        <f t="shared" si="2"/>
        <v>0</v>
      </c>
      <c r="G9" s="25" t="str">
        <f t="shared" si="3"/>
        <v>🟢 On Track</v>
      </c>
    </row>
    <row r="10" spans="2:7" ht="21.95" customHeight="1" x14ac:dyDescent="0.25">
      <c r="B10" s="18" t="str">
        <f>'⚙️ Setup'!C13</f>
        <v>🍔 Dining Out</v>
      </c>
      <c r="C10" s="10">
        <f>'⚙️ Setup'!D13</f>
        <v>100</v>
      </c>
      <c r="D10" s="10">
        <f t="shared" si="0"/>
        <v>0</v>
      </c>
      <c r="E10" s="19">
        <f t="shared" si="1"/>
        <v>100</v>
      </c>
      <c r="F10" s="20">
        <f t="shared" si="2"/>
        <v>0</v>
      </c>
      <c r="G10" s="21" t="str">
        <f t="shared" si="3"/>
        <v>🟢 On Track</v>
      </c>
    </row>
    <row r="11" spans="2:7" ht="21.95" customHeight="1" x14ac:dyDescent="0.25">
      <c r="B11" s="22" t="str">
        <f>'⚙️ Setup'!C14</f>
        <v>🎉 Entertainment</v>
      </c>
      <c r="C11" s="14">
        <f>'⚙️ Setup'!D14</f>
        <v>100</v>
      </c>
      <c r="D11" s="14">
        <f t="shared" si="0"/>
        <v>0</v>
      </c>
      <c r="E11" s="23">
        <f t="shared" si="1"/>
        <v>100</v>
      </c>
      <c r="F11" s="24">
        <f t="shared" si="2"/>
        <v>0</v>
      </c>
      <c r="G11" s="25" t="str">
        <f t="shared" si="3"/>
        <v>🟢 On Track</v>
      </c>
    </row>
    <row r="12" spans="2:7" ht="21.95" customHeight="1" x14ac:dyDescent="0.25">
      <c r="B12" s="18" t="str">
        <f>'⚙️ Setup'!C15</f>
        <v>💊 Health</v>
      </c>
      <c r="C12" s="10">
        <f>'⚙️ Setup'!D15</f>
        <v>50</v>
      </c>
      <c r="D12" s="10">
        <f t="shared" si="0"/>
        <v>0</v>
      </c>
      <c r="E12" s="19">
        <f t="shared" si="1"/>
        <v>50</v>
      </c>
      <c r="F12" s="20">
        <f t="shared" si="2"/>
        <v>0</v>
      </c>
      <c r="G12" s="21" t="str">
        <f t="shared" si="3"/>
        <v>🟢 On Track</v>
      </c>
    </row>
    <row r="13" spans="2:7" ht="21.95" customHeight="1" x14ac:dyDescent="0.25">
      <c r="B13" s="22" t="str">
        <f>'⚙️ Setup'!C16</f>
        <v>👕 Clothing</v>
      </c>
      <c r="C13" s="14">
        <f>'⚙️ Setup'!D16</f>
        <v>100</v>
      </c>
      <c r="D13" s="14">
        <f t="shared" si="0"/>
        <v>0</v>
      </c>
      <c r="E13" s="23">
        <f t="shared" si="1"/>
        <v>100</v>
      </c>
      <c r="F13" s="24">
        <f t="shared" si="2"/>
        <v>0</v>
      </c>
      <c r="G13" s="25" t="str">
        <f t="shared" si="3"/>
        <v>🟢 On Track</v>
      </c>
    </row>
    <row r="14" spans="2:7" ht="21.95" customHeight="1" x14ac:dyDescent="0.25">
      <c r="B14" s="18" t="str">
        <f>'⚙️ Setup'!C17</f>
        <v>💰 Savings</v>
      </c>
      <c r="C14" s="10">
        <f>'⚙️ Setup'!D17</f>
        <v>50</v>
      </c>
      <c r="D14" s="10">
        <f t="shared" si="0"/>
        <v>0</v>
      </c>
      <c r="E14" s="19">
        <f t="shared" si="1"/>
        <v>50</v>
      </c>
      <c r="F14" s="20">
        <f t="shared" si="2"/>
        <v>0</v>
      </c>
      <c r="G14" s="21" t="str">
        <f t="shared" si="3"/>
        <v>🟢 On Track</v>
      </c>
    </row>
    <row r="15" spans="2:7" ht="21.95" customHeight="1" x14ac:dyDescent="0.25">
      <c r="B15" s="22" t="str">
        <f>'⚙️ Setup'!C18</f>
        <v>🚗 New Car</v>
      </c>
      <c r="C15" s="14">
        <f>'⚙️ Setup'!D18</f>
        <v>50</v>
      </c>
      <c r="D15" s="14">
        <f t="shared" si="0"/>
        <v>0</v>
      </c>
      <c r="E15" s="23">
        <f t="shared" si="1"/>
        <v>50</v>
      </c>
      <c r="F15" s="24">
        <f t="shared" si="2"/>
        <v>0</v>
      </c>
      <c r="G15" s="25" t="str">
        <f t="shared" si="3"/>
        <v>🟢 On Track</v>
      </c>
    </row>
    <row r="16" spans="2:7" ht="24" customHeight="1" x14ac:dyDescent="0.25">
      <c r="B16" s="26" t="s">
        <v>40</v>
      </c>
      <c r="C16" s="16">
        <f>SUM(C6:C15)</f>
        <v>3170</v>
      </c>
      <c r="D16" s="16">
        <f>SUM(D6:D15)</f>
        <v>0</v>
      </c>
      <c r="E16" s="16">
        <f>SUM(E6:E15)</f>
        <v>3170</v>
      </c>
      <c r="F16" s="17"/>
      <c r="G16" s="17"/>
    </row>
    <row r="17" spans="2:7" ht="8.1" customHeight="1" x14ac:dyDescent="0.25"/>
    <row r="18" spans="2:7" ht="26.1" customHeight="1" x14ac:dyDescent="0.25">
      <c r="B18" s="31" t="s">
        <v>73</v>
      </c>
      <c r="C18" s="30"/>
      <c r="D18" s="30"/>
      <c r="E18" s="30"/>
      <c r="F18" s="30"/>
      <c r="G18" s="30"/>
    </row>
    <row r="19" spans="2:7" ht="21.95" customHeight="1" x14ac:dyDescent="0.25">
      <c r="B19" s="8" t="s">
        <v>42</v>
      </c>
      <c r="C19" s="8" t="s">
        <v>49</v>
      </c>
      <c r="D19" s="8" t="s">
        <v>35</v>
      </c>
      <c r="E19" s="8" t="s">
        <v>43</v>
      </c>
      <c r="F19" s="8" t="s">
        <v>44</v>
      </c>
      <c r="G19" s="8" t="s">
        <v>45</v>
      </c>
    </row>
    <row r="20" spans="2:7" ht="20.100000000000001" customHeight="1" x14ac:dyDescent="0.25">
      <c r="B20" s="7"/>
      <c r="C20" s="21"/>
      <c r="D20" s="6"/>
      <c r="E20" s="6"/>
      <c r="F20" s="10"/>
      <c r="G20" s="11"/>
    </row>
    <row r="21" spans="2:7" ht="20.100000000000001" customHeight="1" x14ac:dyDescent="0.25">
      <c r="B21" s="27"/>
      <c r="C21" s="25"/>
      <c r="D21" s="13"/>
      <c r="E21" s="13"/>
      <c r="F21" s="14"/>
      <c r="G21" s="15"/>
    </row>
    <row r="22" spans="2:7" ht="20.100000000000001" customHeight="1" x14ac:dyDescent="0.25">
      <c r="B22" s="7"/>
      <c r="C22" s="21"/>
      <c r="D22" s="6"/>
      <c r="E22" s="6"/>
      <c r="F22" s="10"/>
      <c r="G22" s="11"/>
    </row>
    <row r="23" spans="2:7" ht="20.100000000000001" customHeight="1" x14ac:dyDescent="0.25">
      <c r="B23" s="27"/>
      <c r="C23" s="25"/>
      <c r="D23" s="13"/>
      <c r="E23" s="13"/>
      <c r="F23" s="14"/>
      <c r="G23" s="15"/>
    </row>
    <row r="24" spans="2:7" ht="20.100000000000001" customHeight="1" x14ac:dyDescent="0.25">
      <c r="B24" s="7"/>
      <c r="C24" s="21"/>
      <c r="D24" s="6"/>
      <c r="E24" s="6"/>
      <c r="F24" s="10"/>
      <c r="G24" s="11"/>
    </row>
    <row r="25" spans="2:7" ht="20.100000000000001" customHeight="1" x14ac:dyDescent="0.25">
      <c r="B25" s="27"/>
      <c r="C25" s="25"/>
      <c r="D25" s="13"/>
      <c r="E25" s="13"/>
      <c r="F25" s="14"/>
      <c r="G25" s="15"/>
    </row>
    <row r="26" spans="2:7" ht="20.100000000000001" customHeight="1" x14ac:dyDescent="0.25">
      <c r="B26" s="7"/>
      <c r="C26" s="21"/>
      <c r="D26" s="6"/>
      <c r="E26" s="6"/>
      <c r="F26" s="10"/>
      <c r="G26" s="11"/>
    </row>
    <row r="27" spans="2:7" ht="20.100000000000001" customHeight="1" x14ac:dyDescent="0.25">
      <c r="B27" s="27"/>
      <c r="C27" s="25"/>
      <c r="D27" s="13"/>
      <c r="E27" s="13"/>
      <c r="F27" s="14"/>
      <c r="G27" s="15"/>
    </row>
    <row r="28" spans="2:7" ht="20.100000000000001" customHeight="1" x14ac:dyDescent="0.25">
      <c r="B28" s="7"/>
      <c r="C28" s="21"/>
      <c r="D28" s="6"/>
      <c r="E28" s="6"/>
      <c r="F28" s="10"/>
      <c r="G28" s="11"/>
    </row>
    <row r="29" spans="2:7" ht="20.100000000000001" customHeight="1" x14ac:dyDescent="0.25">
      <c r="B29" s="27"/>
      <c r="C29" s="25"/>
      <c r="D29" s="13"/>
      <c r="E29" s="13"/>
      <c r="F29" s="14"/>
      <c r="G29" s="15"/>
    </row>
    <row r="30" spans="2:7" ht="20.100000000000001" customHeight="1" x14ac:dyDescent="0.25">
      <c r="B30" s="7"/>
      <c r="C30" s="21"/>
      <c r="D30" s="6"/>
      <c r="E30" s="6"/>
      <c r="F30" s="10"/>
      <c r="G30" s="11"/>
    </row>
    <row r="31" spans="2:7" ht="20.100000000000001" customHeight="1" x14ac:dyDescent="0.25">
      <c r="B31" s="27"/>
      <c r="C31" s="25"/>
      <c r="D31" s="13"/>
      <c r="E31" s="13"/>
      <c r="F31" s="14"/>
      <c r="G31" s="15"/>
    </row>
    <row r="32" spans="2:7" ht="20.100000000000001" customHeight="1" x14ac:dyDescent="0.25">
      <c r="B32" s="7"/>
      <c r="C32" s="21"/>
      <c r="D32" s="6"/>
      <c r="E32" s="6"/>
      <c r="F32" s="10"/>
      <c r="G32" s="11"/>
    </row>
    <row r="33" spans="2:7" ht="20.100000000000001" customHeight="1" x14ac:dyDescent="0.25">
      <c r="B33" s="27"/>
      <c r="C33" s="25"/>
      <c r="D33" s="13"/>
      <c r="E33" s="13"/>
      <c r="F33" s="14"/>
      <c r="G33" s="15"/>
    </row>
    <row r="34" spans="2:7" ht="20.100000000000001" customHeight="1" x14ac:dyDescent="0.25">
      <c r="B34" s="7"/>
      <c r="C34" s="21"/>
      <c r="D34" s="6"/>
      <c r="E34" s="6"/>
      <c r="F34" s="10"/>
      <c r="G34" s="11"/>
    </row>
    <row r="35" spans="2:7" ht="20.100000000000001" customHeight="1" x14ac:dyDescent="0.25">
      <c r="B35" s="27"/>
      <c r="C35" s="25"/>
      <c r="D35" s="13"/>
      <c r="E35" s="13"/>
      <c r="F35" s="14"/>
      <c r="G35" s="15"/>
    </row>
    <row r="36" spans="2:7" ht="20.100000000000001" customHeight="1" x14ac:dyDescent="0.25">
      <c r="B36" s="7"/>
      <c r="C36" s="21"/>
      <c r="D36" s="6"/>
      <c r="E36" s="6"/>
      <c r="F36" s="10"/>
      <c r="G36" s="11"/>
    </row>
    <row r="37" spans="2:7" ht="20.100000000000001" customHeight="1" x14ac:dyDescent="0.25">
      <c r="B37" s="27"/>
      <c r="C37" s="25"/>
      <c r="D37" s="13"/>
      <c r="E37" s="13"/>
      <c r="F37" s="14"/>
      <c r="G37" s="15"/>
    </row>
    <row r="38" spans="2:7" ht="20.100000000000001" customHeight="1" x14ac:dyDescent="0.25">
      <c r="B38" s="7"/>
      <c r="C38" s="21"/>
      <c r="D38" s="6"/>
      <c r="E38" s="6"/>
      <c r="F38" s="10"/>
      <c r="G38" s="11"/>
    </row>
    <row r="39" spans="2:7" ht="20.100000000000001" customHeight="1" x14ac:dyDescent="0.25">
      <c r="B39" s="27"/>
      <c r="C39" s="25"/>
      <c r="D39" s="13"/>
      <c r="E39" s="13"/>
      <c r="F39" s="14"/>
      <c r="G39" s="15"/>
    </row>
    <row r="40" spans="2:7" ht="20.100000000000001" customHeight="1" x14ac:dyDescent="0.25">
      <c r="B40" s="7"/>
      <c r="C40" s="21"/>
      <c r="D40" s="6"/>
      <c r="E40" s="6"/>
      <c r="F40" s="10"/>
      <c r="G40" s="11"/>
    </row>
    <row r="41" spans="2:7" ht="20.100000000000001" customHeight="1" x14ac:dyDescent="0.25">
      <c r="B41" s="27"/>
      <c r="C41" s="25"/>
      <c r="D41" s="13"/>
      <c r="E41" s="13"/>
      <c r="F41" s="14"/>
      <c r="G41" s="15"/>
    </row>
    <row r="42" spans="2:7" ht="20.100000000000001" customHeight="1" x14ac:dyDescent="0.25">
      <c r="B42" s="7"/>
      <c r="C42" s="21"/>
      <c r="D42" s="6"/>
      <c r="E42" s="6"/>
      <c r="F42" s="10"/>
      <c r="G42" s="11"/>
    </row>
    <row r="43" spans="2:7" ht="20.100000000000001" customHeight="1" x14ac:dyDescent="0.25">
      <c r="B43" s="27"/>
      <c r="C43" s="25"/>
      <c r="D43" s="13"/>
      <c r="E43" s="13"/>
      <c r="F43" s="14"/>
      <c r="G43" s="15"/>
    </row>
    <row r="44" spans="2:7" ht="20.100000000000001" customHeight="1" x14ac:dyDescent="0.25">
      <c r="B44" s="7"/>
      <c r="C44" s="21"/>
      <c r="D44" s="6"/>
      <c r="E44" s="6"/>
      <c r="F44" s="10"/>
      <c r="G44" s="11"/>
    </row>
    <row r="45" spans="2:7" ht="20.100000000000001" customHeight="1" x14ac:dyDescent="0.25">
      <c r="B45" s="27"/>
      <c r="C45" s="25"/>
      <c r="D45" s="13"/>
      <c r="E45" s="13"/>
      <c r="F45" s="14"/>
      <c r="G45" s="15"/>
    </row>
    <row r="46" spans="2:7" ht="20.100000000000001" customHeight="1" x14ac:dyDescent="0.25">
      <c r="B46" s="7"/>
      <c r="C46" s="21"/>
      <c r="D46" s="6"/>
      <c r="E46" s="6"/>
      <c r="F46" s="10"/>
      <c r="G46" s="11"/>
    </row>
    <row r="47" spans="2:7" ht="20.100000000000001" customHeight="1" x14ac:dyDescent="0.25">
      <c r="B47" s="27"/>
      <c r="C47" s="25"/>
      <c r="D47" s="13"/>
      <c r="E47" s="13"/>
      <c r="F47" s="14"/>
      <c r="G47" s="15"/>
    </row>
    <row r="48" spans="2:7" ht="20.100000000000001" customHeight="1" x14ac:dyDescent="0.25">
      <c r="B48" s="7"/>
      <c r="C48" s="21"/>
      <c r="D48" s="6"/>
      <c r="E48" s="6"/>
      <c r="F48" s="10"/>
      <c r="G48" s="11"/>
    </row>
    <row r="49" spans="2:7" ht="20.100000000000001" customHeight="1" x14ac:dyDescent="0.25">
      <c r="B49" s="27"/>
      <c r="C49" s="25"/>
      <c r="D49" s="13"/>
      <c r="E49" s="13"/>
      <c r="F49" s="14"/>
      <c r="G49" s="15"/>
    </row>
    <row r="50" spans="2:7" ht="20.100000000000001" customHeight="1" x14ac:dyDescent="0.25">
      <c r="B50" s="7"/>
      <c r="C50" s="21"/>
      <c r="D50" s="6"/>
      <c r="E50" s="6"/>
      <c r="F50" s="10"/>
      <c r="G50" s="11"/>
    </row>
    <row r="51" spans="2:7" ht="20.100000000000001" customHeight="1" x14ac:dyDescent="0.25">
      <c r="B51" s="27"/>
      <c r="C51" s="25"/>
      <c r="D51" s="13"/>
      <c r="E51" s="13"/>
      <c r="F51" s="14"/>
      <c r="G51" s="15"/>
    </row>
    <row r="52" spans="2:7" ht="20.100000000000001" customHeight="1" x14ac:dyDescent="0.25">
      <c r="B52" s="7"/>
      <c r="C52" s="21"/>
      <c r="D52" s="6"/>
      <c r="E52" s="6"/>
      <c r="F52" s="10"/>
      <c r="G52" s="11"/>
    </row>
    <row r="53" spans="2:7" ht="20.100000000000001" customHeight="1" x14ac:dyDescent="0.25">
      <c r="B53" s="27"/>
      <c r="C53" s="25"/>
      <c r="D53" s="13"/>
      <c r="E53" s="13"/>
      <c r="F53" s="14"/>
      <c r="G53" s="15"/>
    </row>
    <row r="54" spans="2:7" ht="20.100000000000001" customHeight="1" x14ac:dyDescent="0.25">
      <c r="B54" s="7"/>
      <c r="C54" s="21"/>
      <c r="D54" s="6"/>
      <c r="E54" s="6"/>
      <c r="F54" s="10"/>
      <c r="G54" s="11"/>
    </row>
    <row r="55" spans="2:7" ht="20.100000000000001" customHeight="1" x14ac:dyDescent="0.25">
      <c r="B55" s="27"/>
      <c r="C55" s="25"/>
      <c r="D55" s="13"/>
      <c r="E55" s="13"/>
      <c r="F55" s="14"/>
      <c r="G55" s="15"/>
    </row>
    <row r="56" spans="2:7" ht="20.100000000000001" customHeight="1" x14ac:dyDescent="0.25">
      <c r="B56" s="7"/>
      <c r="C56" s="21"/>
      <c r="D56" s="6"/>
      <c r="E56" s="6"/>
      <c r="F56" s="10"/>
      <c r="G56" s="11"/>
    </row>
    <row r="57" spans="2:7" ht="20.100000000000001" customHeight="1" x14ac:dyDescent="0.25">
      <c r="B57" s="27"/>
      <c r="C57" s="25"/>
      <c r="D57" s="13"/>
      <c r="E57" s="13"/>
      <c r="F57" s="14"/>
      <c r="G57" s="15"/>
    </row>
    <row r="58" spans="2:7" ht="20.100000000000001" customHeight="1" x14ac:dyDescent="0.25">
      <c r="B58" s="7"/>
      <c r="C58" s="21"/>
      <c r="D58" s="6"/>
      <c r="E58" s="6"/>
      <c r="F58" s="10"/>
      <c r="G58" s="11"/>
    </row>
    <row r="59" spans="2:7" ht="20.100000000000001" customHeight="1" x14ac:dyDescent="0.25">
      <c r="B59" s="27"/>
      <c r="C59" s="25"/>
      <c r="D59" s="13"/>
      <c r="E59" s="13"/>
      <c r="F59" s="14"/>
      <c r="G59" s="15"/>
    </row>
    <row r="60" spans="2:7" ht="20.100000000000001" customHeight="1" x14ac:dyDescent="0.25">
      <c r="B60" s="7"/>
      <c r="C60" s="21"/>
      <c r="D60" s="6"/>
      <c r="E60" s="6"/>
      <c r="F60" s="10"/>
      <c r="G60" s="11"/>
    </row>
    <row r="61" spans="2:7" ht="20.100000000000001" customHeight="1" x14ac:dyDescent="0.25">
      <c r="B61" s="27"/>
      <c r="C61" s="25"/>
      <c r="D61" s="13"/>
      <c r="E61" s="13"/>
      <c r="F61" s="14"/>
      <c r="G61" s="15"/>
    </row>
    <row r="62" spans="2:7" ht="20.100000000000001" customHeight="1" x14ac:dyDescent="0.25">
      <c r="B62" s="7"/>
      <c r="C62" s="21"/>
      <c r="D62" s="6"/>
      <c r="E62" s="6"/>
      <c r="F62" s="10"/>
      <c r="G62" s="11"/>
    </row>
    <row r="63" spans="2:7" ht="20.100000000000001" customHeight="1" x14ac:dyDescent="0.25">
      <c r="B63" s="27"/>
      <c r="C63" s="25"/>
      <c r="D63" s="13"/>
      <c r="E63" s="13"/>
      <c r="F63" s="14"/>
      <c r="G63" s="15"/>
    </row>
    <row r="64" spans="2:7" ht="20.100000000000001" customHeight="1" x14ac:dyDescent="0.25">
      <c r="B64" s="7"/>
      <c r="C64" s="21"/>
      <c r="D64" s="6"/>
      <c r="E64" s="6"/>
      <c r="F64" s="10"/>
      <c r="G64" s="11"/>
    </row>
    <row r="65" spans="2:7" ht="20.100000000000001" customHeight="1" x14ac:dyDescent="0.25">
      <c r="B65" s="27"/>
      <c r="C65" s="25"/>
      <c r="D65" s="13"/>
      <c r="E65" s="13"/>
      <c r="F65" s="14"/>
      <c r="G65" s="15"/>
    </row>
    <row r="66" spans="2:7" ht="20.100000000000001" customHeight="1" x14ac:dyDescent="0.25">
      <c r="B66" s="7"/>
      <c r="C66" s="21"/>
      <c r="D66" s="6"/>
      <c r="E66" s="6"/>
      <c r="F66" s="10"/>
      <c r="G66" s="11"/>
    </row>
    <row r="67" spans="2:7" ht="20.100000000000001" customHeight="1" x14ac:dyDescent="0.25">
      <c r="B67" s="27"/>
      <c r="C67" s="25"/>
      <c r="D67" s="13"/>
      <c r="E67" s="13"/>
      <c r="F67" s="14"/>
      <c r="G67" s="15"/>
    </row>
    <row r="68" spans="2:7" ht="20.100000000000001" customHeight="1" x14ac:dyDescent="0.25">
      <c r="B68" s="7"/>
      <c r="C68" s="21"/>
      <c r="D68" s="6"/>
      <c r="E68" s="6"/>
      <c r="F68" s="10"/>
      <c r="G68" s="11"/>
    </row>
    <row r="69" spans="2:7" ht="20.100000000000001" customHeight="1" x14ac:dyDescent="0.25">
      <c r="B69" s="27"/>
      <c r="C69" s="25"/>
      <c r="D69" s="13"/>
      <c r="E69" s="13"/>
      <c r="F69" s="14"/>
      <c r="G69" s="15"/>
    </row>
  </sheetData>
  <mergeCells count="3">
    <mergeCell ref="B2:G2"/>
    <mergeCell ref="B4:G4"/>
    <mergeCell ref="B18:G18"/>
  </mergeCells>
  <conditionalFormatting sqref="E6:E15">
    <cfRule type="cellIs" dxfId="5" priority="3" operator="lessThan">
      <formula>0</formula>
    </cfRule>
  </conditionalFormatting>
  <conditionalFormatting sqref="F20:F69">
    <cfRule type="cellIs" dxfId="4" priority="1" operator="lessThan">
      <formula>0</formula>
    </cfRule>
    <cfRule type="cellIs" dxfId="3" priority="2" operator="greaterThan">
      <formula>0</formula>
    </cfRule>
  </conditionalFormatting>
  <pageMargins left="0.75" right="0.75" top="1" bottom="1" header="0.5" footer="0.5"/>
  <pageSetup orientation="portrait" horizontalDpi="360" verticalDpi="360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errorTitle="Invalid Category" error="Please choose a category from the list." xr:uid="{086176C6-51D8-4349-9389-C0D1C8D7BF0B}">
          <x14:formula1>
            <xm:f>'⚙️ Setup'!$C$9:$C$18</xm:f>
          </x14:formula1>
          <xm:sqref>D20:D69</xm:sqref>
        </x14:dataValidation>
      </x14:dataValidations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606AAD-CFC0-4AB6-9FB7-DF55405A23EB}">
  <dimension ref="B1:G69"/>
  <sheetViews>
    <sheetView showGridLines="0" workbookViewId="0">
      <pane xSplit="1" ySplit="19" topLeftCell="B20" activePane="bottomRight" state="frozen"/>
      <selection pane="topRight"/>
      <selection pane="bottomLeft"/>
      <selection pane="bottomRight" activeCell="B3" sqref="B3"/>
    </sheetView>
  </sheetViews>
  <sheetFormatPr defaultRowHeight="15" x14ac:dyDescent="0.25"/>
  <cols>
    <col min="1" max="1" width="3" customWidth="1"/>
    <col min="2" max="2" width="22" customWidth="1"/>
    <col min="3" max="3" width="16.28515625" bestFit="1" customWidth="1"/>
    <col min="4" max="5" width="14" customWidth="1"/>
    <col min="6" max="6" width="18" customWidth="1"/>
    <col min="7" max="7" width="22" customWidth="1"/>
  </cols>
  <sheetData>
    <row r="1" spans="2:7" ht="9.9499999999999993" customHeight="1" x14ac:dyDescent="0.25"/>
    <row r="2" spans="2:7" ht="48" customHeight="1" x14ac:dyDescent="0.25">
      <c r="B2" s="29" t="s">
        <v>75</v>
      </c>
      <c r="C2" s="30"/>
      <c r="D2" s="30"/>
      <c r="E2" s="30"/>
      <c r="F2" s="30"/>
      <c r="G2" s="30"/>
    </row>
    <row r="3" spans="2:7" ht="6" customHeight="1" x14ac:dyDescent="0.25"/>
    <row r="4" spans="2:7" ht="26.1" customHeight="1" x14ac:dyDescent="0.25">
      <c r="B4" s="31" t="s">
        <v>34</v>
      </c>
      <c r="C4" s="30"/>
      <c r="D4" s="30"/>
      <c r="E4" s="30"/>
      <c r="F4" s="30"/>
      <c r="G4" s="30"/>
    </row>
    <row r="5" spans="2:7" ht="21.95" customHeight="1" x14ac:dyDescent="0.25">
      <c r="B5" s="8" t="s">
        <v>35</v>
      </c>
      <c r="C5" s="8" t="s">
        <v>19</v>
      </c>
      <c r="D5" s="8" t="s">
        <v>36</v>
      </c>
      <c r="E5" s="8" t="s">
        <v>37</v>
      </c>
      <c r="F5" s="8" t="s">
        <v>38</v>
      </c>
      <c r="G5" s="8" t="s">
        <v>39</v>
      </c>
    </row>
    <row r="6" spans="2:7" ht="21.95" customHeight="1" x14ac:dyDescent="0.25">
      <c r="B6" s="18" t="str">
        <f>'⚙️ Setup'!C9</f>
        <v>🏠 Housing</v>
      </c>
      <c r="C6" s="10">
        <f>'⚙️ Setup'!D9</f>
        <v>1500</v>
      </c>
      <c r="D6" s="10">
        <f t="shared" ref="D6:D15" si="0">SUMIF($D$20:$D$69,B6,$F$20:$F$69)</f>
        <v>0</v>
      </c>
      <c r="E6" s="19">
        <f t="shared" ref="E6:E15" si="1">C6+D6</f>
        <v>1500</v>
      </c>
      <c r="F6" s="20">
        <f t="shared" ref="F6:F15" si="2">IF(C6=0,"—",(-D6)/C6)</f>
        <v>0</v>
      </c>
      <c r="G6" s="21" t="str">
        <f t="shared" ref="G6:G15" si="3">IF(C6=0,"—",IF(E6&lt;0,"⚠️ Overspent",IF(E6/C6&lt;0.1,"🔴 Almost Gone",IF(E6/C6&lt;0.25,"🟡 Running Low","🟢 On Track"))))</f>
        <v>🟢 On Track</v>
      </c>
    </row>
    <row r="7" spans="2:7" ht="21.95" customHeight="1" x14ac:dyDescent="0.25">
      <c r="B7" s="22" t="str">
        <f>'⚙️ Setup'!C10</f>
        <v>🚗 Transportation</v>
      </c>
      <c r="C7" s="14">
        <f>'⚙️ Setup'!D10</f>
        <v>500</v>
      </c>
      <c r="D7" s="14">
        <f t="shared" si="0"/>
        <v>0</v>
      </c>
      <c r="E7" s="23">
        <f t="shared" si="1"/>
        <v>500</v>
      </c>
      <c r="F7" s="24">
        <f t="shared" si="2"/>
        <v>0</v>
      </c>
      <c r="G7" s="25" t="str">
        <f t="shared" si="3"/>
        <v>🟢 On Track</v>
      </c>
    </row>
    <row r="8" spans="2:7" ht="21.95" customHeight="1" x14ac:dyDescent="0.25">
      <c r="B8" s="18" t="str">
        <f>'⚙️ Setup'!C11</f>
        <v>🛒 Groceries</v>
      </c>
      <c r="C8" s="10">
        <f>'⚙️ Setup'!D11</f>
        <v>450</v>
      </c>
      <c r="D8" s="10">
        <f t="shared" si="0"/>
        <v>0</v>
      </c>
      <c r="E8" s="19">
        <f t="shared" si="1"/>
        <v>450</v>
      </c>
      <c r="F8" s="20">
        <f t="shared" si="2"/>
        <v>0</v>
      </c>
      <c r="G8" s="21" t="str">
        <f t="shared" si="3"/>
        <v>🟢 On Track</v>
      </c>
    </row>
    <row r="9" spans="2:7" ht="21.95" customHeight="1" x14ac:dyDescent="0.25">
      <c r="B9" s="22" t="str">
        <f>'⚙️ Setup'!C12</f>
        <v>💡 Utilities</v>
      </c>
      <c r="C9" s="14">
        <f>'⚙️ Setup'!D12</f>
        <v>270</v>
      </c>
      <c r="D9" s="14">
        <f t="shared" si="0"/>
        <v>0</v>
      </c>
      <c r="E9" s="23">
        <f t="shared" si="1"/>
        <v>270</v>
      </c>
      <c r="F9" s="24">
        <f t="shared" si="2"/>
        <v>0</v>
      </c>
      <c r="G9" s="25" t="str">
        <f t="shared" si="3"/>
        <v>🟢 On Track</v>
      </c>
    </row>
    <row r="10" spans="2:7" ht="21.95" customHeight="1" x14ac:dyDescent="0.25">
      <c r="B10" s="18" t="str">
        <f>'⚙️ Setup'!C13</f>
        <v>🍔 Dining Out</v>
      </c>
      <c r="C10" s="10">
        <f>'⚙️ Setup'!D13</f>
        <v>100</v>
      </c>
      <c r="D10" s="10">
        <f t="shared" si="0"/>
        <v>0</v>
      </c>
      <c r="E10" s="19">
        <f t="shared" si="1"/>
        <v>100</v>
      </c>
      <c r="F10" s="20">
        <f t="shared" si="2"/>
        <v>0</v>
      </c>
      <c r="G10" s="21" t="str">
        <f t="shared" si="3"/>
        <v>🟢 On Track</v>
      </c>
    </row>
    <row r="11" spans="2:7" ht="21.95" customHeight="1" x14ac:dyDescent="0.25">
      <c r="B11" s="22" t="str">
        <f>'⚙️ Setup'!C14</f>
        <v>🎉 Entertainment</v>
      </c>
      <c r="C11" s="14">
        <f>'⚙️ Setup'!D14</f>
        <v>100</v>
      </c>
      <c r="D11" s="14">
        <f t="shared" si="0"/>
        <v>0</v>
      </c>
      <c r="E11" s="23">
        <f t="shared" si="1"/>
        <v>100</v>
      </c>
      <c r="F11" s="24">
        <f t="shared" si="2"/>
        <v>0</v>
      </c>
      <c r="G11" s="25" t="str">
        <f t="shared" si="3"/>
        <v>🟢 On Track</v>
      </c>
    </row>
    <row r="12" spans="2:7" ht="21.95" customHeight="1" x14ac:dyDescent="0.25">
      <c r="B12" s="18" t="str">
        <f>'⚙️ Setup'!C15</f>
        <v>💊 Health</v>
      </c>
      <c r="C12" s="10">
        <f>'⚙️ Setup'!D15</f>
        <v>50</v>
      </c>
      <c r="D12" s="10">
        <f t="shared" si="0"/>
        <v>0</v>
      </c>
      <c r="E12" s="19">
        <f t="shared" si="1"/>
        <v>50</v>
      </c>
      <c r="F12" s="20">
        <f t="shared" si="2"/>
        <v>0</v>
      </c>
      <c r="G12" s="21" t="str">
        <f t="shared" si="3"/>
        <v>🟢 On Track</v>
      </c>
    </row>
    <row r="13" spans="2:7" ht="21.95" customHeight="1" x14ac:dyDescent="0.25">
      <c r="B13" s="22" t="str">
        <f>'⚙️ Setup'!C16</f>
        <v>👕 Clothing</v>
      </c>
      <c r="C13" s="14">
        <f>'⚙️ Setup'!D16</f>
        <v>100</v>
      </c>
      <c r="D13" s="14">
        <f t="shared" si="0"/>
        <v>0</v>
      </c>
      <c r="E13" s="23">
        <f t="shared" si="1"/>
        <v>100</v>
      </c>
      <c r="F13" s="24">
        <f t="shared" si="2"/>
        <v>0</v>
      </c>
      <c r="G13" s="25" t="str">
        <f t="shared" si="3"/>
        <v>🟢 On Track</v>
      </c>
    </row>
    <row r="14" spans="2:7" ht="21.95" customHeight="1" x14ac:dyDescent="0.25">
      <c r="B14" s="18" t="str">
        <f>'⚙️ Setup'!C17</f>
        <v>💰 Savings</v>
      </c>
      <c r="C14" s="10">
        <f>'⚙️ Setup'!D17</f>
        <v>50</v>
      </c>
      <c r="D14" s="10">
        <f t="shared" si="0"/>
        <v>0</v>
      </c>
      <c r="E14" s="19">
        <f t="shared" si="1"/>
        <v>50</v>
      </c>
      <c r="F14" s="20">
        <f t="shared" si="2"/>
        <v>0</v>
      </c>
      <c r="G14" s="21" t="str">
        <f t="shared" si="3"/>
        <v>🟢 On Track</v>
      </c>
    </row>
    <row r="15" spans="2:7" ht="21.95" customHeight="1" x14ac:dyDescent="0.25">
      <c r="B15" s="22" t="str">
        <f>'⚙️ Setup'!C18</f>
        <v>🚗 New Car</v>
      </c>
      <c r="C15" s="14">
        <f>'⚙️ Setup'!D18</f>
        <v>50</v>
      </c>
      <c r="D15" s="14">
        <f t="shared" si="0"/>
        <v>0</v>
      </c>
      <c r="E15" s="23">
        <f t="shared" si="1"/>
        <v>50</v>
      </c>
      <c r="F15" s="24">
        <f t="shared" si="2"/>
        <v>0</v>
      </c>
      <c r="G15" s="25" t="str">
        <f t="shared" si="3"/>
        <v>🟢 On Track</v>
      </c>
    </row>
    <row r="16" spans="2:7" ht="24" customHeight="1" x14ac:dyDescent="0.25">
      <c r="B16" s="26" t="s">
        <v>40</v>
      </c>
      <c r="C16" s="16">
        <f>SUM(C6:C15)</f>
        <v>3170</v>
      </c>
      <c r="D16" s="16">
        <f>SUM(D6:D15)</f>
        <v>0</v>
      </c>
      <c r="E16" s="16">
        <f>SUM(E6:E15)</f>
        <v>3170</v>
      </c>
      <c r="F16" s="17"/>
      <c r="G16" s="17"/>
    </row>
    <row r="17" spans="2:7" ht="8.1" customHeight="1" x14ac:dyDescent="0.25"/>
    <row r="18" spans="2:7" ht="26.1" customHeight="1" x14ac:dyDescent="0.25">
      <c r="B18" s="31" t="s">
        <v>74</v>
      </c>
      <c r="C18" s="30"/>
      <c r="D18" s="30"/>
      <c r="E18" s="30"/>
      <c r="F18" s="30"/>
      <c r="G18" s="30"/>
    </row>
    <row r="19" spans="2:7" ht="21.95" customHeight="1" x14ac:dyDescent="0.25">
      <c r="B19" s="8" t="s">
        <v>42</v>
      </c>
      <c r="C19" s="8" t="s">
        <v>49</v>
      </c>
      <c r="D19" s="8" t="s">
        <v>35</v>
      </c>
      <c r="E19" s="8" t="s">
        <v>43</v>
      </c>
      <c r="F19" s="8" t="s">
        <v>44</v>
      </c>
      <c r="G19" s="8" t="s">
        <v>45</v>
      </c>
    </row>
    <row r="20" spans="2:7" ht="20.100000000000001" customHeight="1" x14ac:dyDescent="0.25">
      <c r="B20" s="7"/>
      <c r="C20" s="21"/>
      <c r="D20" s="6"/>
      <c r="E20" s="6"/>
      <c r="F20" s="10"/>
      <c r="G20" s="11"/>
    </row>
    <row r="21" spans="2:7" ht="20.100000000000001" customHeight="1" x14ac:dyDescent="0.25">
      <c r="B21" s="27"/>
      <c r="C21" s="25"/>
      <c r="D21" s="13"/>
      <c r="E21" s="13"/>
      <c r="F21" s="14"/>
      <c r="G21" s="15"/>
    </row>
    <row r="22" spans="2:7" ht="20.100000000000001" customHeight="1" x14ac:dyDescent="0.25">
      <c r="B22" s="7"/>
      <c r="C22" s="21"/>
      <c r="D22" s="6"/>
      <c r="E22" s="6"/>
      <c r="F22" s="10"/>
      <c r="G22" s="11"/>
    </row>
    <row r="23" spans="2:7" ht="20.100000000000001" customHeight="1" x14ac:dyDescent="0.25">
      <c r="B23" s="27"/>
      <c r="C23" s="25"/>
      <c r="D23" s="13"/>
      <c r="E23" s="13"/>
      <c r="F23" s="14"/>
      <c r="G23" s="15"/>
    </row>
    <row r="24" spans="2:7" ht="20.100000000000001" customHeight="1" x14ac:dyDescent="0.25">
      <c r="B24" s="7"/>
      <c r="C24" s="21"/>
      <c r="D24" s="6"/>
      <c r="E24" s="6"/>
      <c r="F24" s="10"/>
      <c r="G24" s="11"/>
    </row>
    <row r="25" spans="2:7" ht="20.100000000000001" customHeight="1" x14ac:dyDescent="0.25">
      <c r="B25" s="27"/>
      <c r="C25" s="25"/>
      <c r="D25" s="13"/>
      <c r="E25" s="13"/>
      <c r="F25" s="14"/>
      <c r="G25" s="15"/>
    </row>
    <row r="26" spans="2:7" ht="20.100000000000001" customHeight="1" x14ac:dyDescent="0.25">
      <c r="B26" s="7"/>
      <c r="C26" s="21"/>
      <c r="D26" s="6"/>
      <c r="E26" s="6"/>
      <c r="F26" s="10"/>
      <c r="G26" s="11"/>
    </row>
    <row r="27" spans="2:7" ht="20.100000000000001" customHeight="1" x14ac:dyDescent="0.25">
      <c r="B27" s="27"/>
      <c r="C27" s="25"/>
      <c r="D27" s="13"/>
      <c r="E27" s="13"/>
      <c r="F27" s="14"/>
      <c r="G27" s="15"/>
    </row>
    <row r="28" spans="2:7" ht="20.100000000000001" customHeight="1" x14ac:dyDescent="0.25">
      <c r="B28" s="7"/>
      <c r="C28" s="21"/>
      <c r="D28" s="6"/>
      <c r="E28" s="6"/>
      <c r="F28" s="10"/>
      <c r="G28" s="11"/>
    </row>
    <row r="29" spans="2:7" ht="20.100000000000001" customHeight="1" x14ac:dyDescent="0.25">
      <c r="B29" s="27"/>
      <c r="C29" s="25"/>
      <c r="D29" s="13"/>
      <c r="E29" s="13"/>
      <c r="F29" s="14"/>
      <c r="G29" s="15"/>
    </row>
    <row r="30" spans="2:7" ht="20.100000000000001" customHeight="1" x14ac:dyDescent="0.25">
      <c r="B30" s="7"/>
      <c r="C30" s="21"/>
      <c r="D30" s="6"/>
      <c r="E30" s="6"/>
      <c r="F30" s="10"/>
      <c r="G30" s="11"/>
    </row>
    <row r="31" spans="2:7" ht="20.100000000000001" customHeight="1" x14ac:dyDescent="0.25">
      <c r="B31" s="27"/>
      <c r="C31" s="25"/>
      <c r="D31" s="13"/>
      <c r="E31" s="13"/>
      <c r="F31" s="14"/>
      <c r="G31" s="15"/>
    </row>
    <row r="32" spans="2:7" ht="20.100000000000001" customHeight="1" x14ac:dyDescent="0.25">
      <c r="B32" s="7"/>
      <c r="C32" s="21"/>
      <c r="D32" s="6"/>
      <c r="E32" s="6"/>
      <c r="F32" s="10"/>
      <c r="G32" s="11"/>
    </row>
    <row r="33" spans="2:7" ht="20.100000000000001" customHeight="1" x14ac:dyDescent="0.25">
      <c r="B33" s="27"/>
      <c r="C33" s="25"/>
      <c r="D33" s="13"/>
      <c r="E33" s="13"/>
      <c r="F33" s="14"/>
      <c r="G33" s="15"/>
    </row>
    <row r="34" spans="2:7" ht="20.100000000000001" customHeight="1" x14ac:dyDescent="0.25">
      <c r="B34" s="7"/>
      <c r="C34" s="21"/>
      <c r="D34" s="6"/>
      <c r="E34" s="6"/>
      <c r="F34" s="10"/>
      <c r="G34" s="11"/>
    </row>
    <row r="35" spans="2:7" ht="20.100000000000001" customHeight="1" x14ac:dyDescent="0.25">
      <c r="B35" s="27"/>
      <c r="C35" s="25"/>
      <c r="D35" s="13"/>
      <c r="E35" s="13"/>
      <c r="F35" s="14"/>
      <c r="G35" s="15"/>
    </row>
    <row r="36" spans="2:7" ht="20.100000000000001" customHeight="1" x14ac:dyDescent="0.25">
      <c r="B36" s="7"/>
      <c r="C36" s="21"/>
      <c r="D36" s="6"/>
      <c r="E36" s="6"/>
      <c r="F36" s="10"/>
      <c r="G36" s="11"/>
    </row>
    <row r="37" spans="2:7" ht="20.100000000000001" customHeight="1" x14ac:dyDescent="0.25">
      <c r="B37" s="27"/>
      <c r="C37" s="25"/>
      <c r="D37" s="13"/>
      <c r="E37" s="13"/>
      <c r="F37" s="14"/>
      <c r="G37" s="15"/>
    </row>
    <row r="38" spans="2:7" ht="20.100000000000001" customHeight="1" x14ac:dyDescent="0.25">
      <c r="B38" s="7"/>
      <c r="C38" s="21"/>
      <c r="D38" s="6"/>
      <c r="E38" s="6"/>
      <c r="F38" s="10"/>
      <c r="G38" s="11"/>
    </row>
    <row r="39" spans="2:7" ht="20.100000000000001" customHeight="1" x14ac:dyDescent="0.25">
      <c r="B39" s="27"/>
      <c r="C39" s="25"/>
      <c r="D39" s="13"/>
      <c r="E39" s="13"/>
      <c r="F39" s="14"/>
      <c r="G39" s="15"/>
    </row>
    <row r="40" spans="2:7" ht="20.100000000000001" customHeight="1" x14ac:dyDescent="0.25">
      <c r="B40" s="7"/>
      <c r="C40" s="21"/>
      <c r="D40" s="6"/>
      <c r="E40" s="6"/>
      <c r="F40" s="10"/>
      <c r="G40" s="11"/>
    </row>
    <row r="41" spans="2:7" ht="20.100000000000001" customHeight="1" x14ac:dyDescent="0.25">
      <c r="B41" s="27"/>
      <c r="C41" s="25"/>
      <c r="D41" s="13"/>
      <c r="E41" s="13"/>
      <c r="F41" s="14"/>
      <c r="G41" s="15"/>
    </row>
    <row r="42" spans="2:7" ht="20.100000000000001" customHeight="1" x14ac:dyDescent="0.25">
      <c r="B42" s="7"/>
      <c r="C42" s="21"/>
      <c r="D42" s="6"/>
      <c r="E42" s="6"/>
      <c r="F42" s="10"/>
      <c r="G42" s="11"/>
    </row>
    <row r="43" spans="2:7" ht="20.100000000000001" customHeight="1" x14ac:dyDescent="0.25">
      <c r="B43" s="27"/>
      <c r="C43" s="25"/>
      <c r="D43" s="13"/>
      <c r="E43" s="13"/>
      <c r="F43" s="14"/>
      <c r="G43" s="15"/>
    </row>
    <row r="44" spans="2:7" ht="20.100000000000001" customHeight="1" x14ac:dyDescent="0.25">
      <c r="B44" s="7"/>
      <c r="C44" s="21"/>
      <c r="D44" s="6"/>
      <c r="E44" s="6"/>
      <c r="F44" s="10"/>
      <c r="G44" s="11"/>
    </row>
    <row r="45" spans="2:7" ht="20.100000000000001" customHeight="1" x14ac:dyDescent="0.25">
      <c r="B45" s="27"/>
      <c r="C45" s="25"/>
      <c r="D45" s="13"/>
      <c r="E45" s="13"/>
      <c r="F45" s="14"/>
      <c r="G45" s="15"/>
    </row>
    <row r="46" spans="2:7" ht="20.100000000000001" customHeight="1" x14ac:dyDescent="0.25">
      <c r="B46" s="7"/>
      <c r="C46" s="21"/>
      <c r="D46" s="6"/>
      <c r="E46" s="6"/>
      <c r="F46" s="10"/>
      <c r="G46" s="11"/>
    </row>
    <row r="47" spans="2:7" ht="20.100000000000001" customHeight="1" x14ac:dyDescent="0.25">
      <c r="B47" s="27"/>
      <c r="C47" s="25"/>
      <c r="D47" s="13"/>
      <c r="E47" s="13"/>
      <c r="F47" s="14"/>
      <c r="G47" s="15"/>
    </row>
    <row r="48" spans="2:7" ht="20.100000000000001" customHeight="1" x14ac:dyDescent="0.25">
      <c r="B48" s="7"/>
      <c r="C48" s="21"/>
      <c r="D48" s="6"/>
      <c r="E48" s="6"/>
      <c r="F48" s="10"/>
      <c r="G48" s="11"/>
    </row>
    <row r="49" spans="2:7" ht="20.100000000000001" customHeight="1" x14ac:dyDescent="0.25">
      <c r="B49" s="27"/>
      <c r="C49" s="25"/>
      <c r="D49" s="13"/>
      <c r="E49" s="13"/>
      <c r="F49" s="14"/>
      <c r="G49" s="15"/>
    </row>
    <row r="50" spans="2:7" ht="20.100000000000001" customHeight="1" x14ac:dyDescent="0.25">
      <c r="B50" s="7"/>
      <c r="C50" s="21"/>
      <c r="D50" s="6"/>
      <c r="E50" s="6"/>
      <c r="F50" s="10"/>
      <c r="G50" s="11"/>
    </row>
    <row r="51" spans="2:7" ht="20.100000000000001" customHeight="1" x14ac:dyDescent="0.25">
      <c r="B51" s="27"/>
      <c r="C51" s="25"/>
      <c r="D51" s="13"/>
      <c r="E51" s="13"/>
      <c r="F51" s="14"/>
      <c r="G51" s="15"/>
    </row>
    <row r="52" spans="2:7" ht="20.100000000000001" customHeight="1" x14ac:dyDescent="0.25">
      <c r="B52" s="7"/>
      <c r="C52" s="21"/>
      <c r="D52" s="6"/>
      <c r="E52" s="6"/>
      <c r="F52" s="10"/>
      <c r="G52" s="11"/>
    </row>
    <row r="53" spans="2:7" ht="20.100000000000001" customHeight="1" x14ac:dyDescent="0.25">
      <c r="B53" s="27"/>
      <c r="C53" s="25"/>
      <c r="D53" s="13"/>
      <c r="E53" s="13"/>
      <c r="F53" s="14"/>
      <c r="G53" s="15"/>
    </row>
    <row r="54" spans="2:7" ht="20.100000000000001" customHeight="1" x14ac:dyDescent="0.25">
      <c r="B54" s="7"/>
      <c r="C54" s="21"/>
      <c r="D54" s="6"/>
      <c r="E54" s="6"/>
      <c r="F54" s="10"/>
      <c r="G54" s="11"/>
    </row>
    <row r="55" spans="2:7" ht="20.100000000000001" customHeight="1" x14ac:dyDescent="0.25">
      <c r="B55" s="27"/>
      <c r="C55" s="25"/>
      <c r="D55" s="13"/>
      <c r="E55" s="13"/>
      <c r="F55" s="14"/>
      <c r="G55" s="15"/>
    </row>
    <row r="56" spans="2:7" ht="20.100000000000001" customHeight="1" x14ac:dyDescent="0.25">
      <c r="B56" s="7"/>
      <c r="C56" s="21"/>
      <c r="D56" s="6"/>
      <c r="E56" s="6"/>
      <c r="F56" s="10"/>
      <c r="G56" s="11"/>
    </row>
    <row r="57" spans="2:7" ht="20.100000000000001" customHeight="1" x14ac:dyDescent="0.25">
      <c r="B57" s="27"/>
      <c r="C57" s="25"/>
      <c r="D57" s="13"/>
      <c r="E57" s="13"/>
      <c r="F57" s="14"/>
      <c r="G57" s="15"/>
    </row>
    <row r="58" spans="2:7" ht="20.100000000000001" customHeight="1" x14ac:dyDescent="0.25">
      <c r="B58" s="7"/>
      <c r="C58" s="21"/>
      <c r="D58" s="6"/>
      <c r="E58" s="6"/>
      <c r="F58" s="10"/>
      <c r="G58" s="11"/>
    </row>
    <row r="59" spans="2:7" ht="20.100000000000001" customHeight="1" x14ac:dyDescent="0.25">
      <c r="B59" s="27"/>
      <c r="C59" s="25"/>
      <c r="D59" s="13"/>
      <c r="E59" s="13"/>
      <c r="F59" s="14"/>
      <c r="G59" s="15"/>
    </row>
    <row r="60" spans="2:7" ht="20.100000000000001" customHeight="1" x14ac:dyDescent="0.25">
      <c r="B60" s="7"/>
      <c r="C60" s="21"/>
      <c r="D60" s="6"/>
      <c r="E60" s="6"/>
      <c r="F60" s="10"/>
      <c r="G60" s="11"/>
    </row>
    <row r="61" spans="2:7" ht="20.100000000000001" customHeight="1" x14ac:dyDescent="0.25">
      <c r="B61" s="27"/>
      <c r="C61" s="25"/>
      <c r="D61" s="13"/>
      <c r="E61" s="13"/>
      <c r="F61" s="14"/>
      <c r="G61" s="15"/>
    </row>
    <row r="62" spans="2:7" ht="20.100000000000001" customHeight="1" x14ac:dyDescent="0.25">
      <c r="B62" s="7"/>
      <c r="C62" s="21"/>
      <c r="D62" s="6"/>
      <c r="E62" s="6"/>
      <c r="F62" s="10"/>
      <c r="G62" s="11"/>
    </row>
    <row r="63" spans="2:7" ht="20.100000000000001" customHeight="1" x14ac:dyDescent="0.25">
      <c r="B63" s="27"/>
      <c r="C63" s="25"/>
      <c r="D63" s="13"/>
      <c r="E63" s="13"/>
      <c r="F63" s="14"/>
      <c r="G63" s="15"/>
    </row>
    <row r="64" spans="2:7" ht="20.100000000000001" customHeight="1" x14ac:dyDescent="0.25">
      <c r="B64" s="7"/>
      <c r="C64" s="21"/>
      <c r="D64" s="6"/>
      <c r="E64" s="6"/>
      <c r="F64" s="10"/>
      <c r="G64" s="11"/>
    </row>
    <row r="65" spans="2:7" ht="20.100000000000001" customHeight="1" x14ac:dyDescent="0.25">
      <c r="B65" s="27"/>
      <c r="C65" s="25"/>
      <c r="D65" s="13"/>
      <c r="E65" s="13"/>
      <c r="F65" s="14"/>
      <c r="G65" s="15"/>
    </row>
    <row r="66" spans="2:7" ht="20.100000000000001" customHeight="1" x14ac:dyDescent="0.25">
      <c r="B66" s="7"/>
      <c r="C66" s="21"/>
      <c r="D66" s="6"/>
      <c r="E66" s="6"/>
      <c r="F66" s="10"/>
      <c r="G66" s="11"/>
    </row>
    <row r="67" spans="2:7" ht="20.100000000000001" customHeight="1" x14ac:dyDescent="0.25">
      <c r="B67" s="27"/>
      <c r="C67" s="25"/>
      <c r="D67" s="13"/>
      <c r="E67" s="13"/>
      <c r="F67" s="14"/>
      <c r="G67" s="15"/>
    </row>
    <row r="68" spans="2:7" ht="20.100000000000001" customHeight="1" x14ac:dyDescent="0.25">
      <c r="B68" s="7"/>
      <c r="C68" s="21"/>
      <c r="D68" s="6"/>
      <c r="E68" s="6"/>
      <c r="F68" s="10"/>
      <c r="G68" s="11"/>
    </row>
    <row r="69" spans="2:7" ht="20.100000000000001" customHeight="1" x14ac:dyDescent="0.25">
      <c r="B69" s="27"/>
      <c r="C69" s="25"/>
      <c r="D69" s="13"/>
      <c r="E69" s="13"/>
      <c r="F69" s="14"/>
      <c r="G69" s="15"/>
    </row>
  </sheetData>
  <mergeCells count="3">
    <mergeCell ref="B2:G2"/>
    <mergeCell ref="B4:G4"/>
    <mergeCell ref="B18:G18"/>
  </mergeCells>
  <conditionalFormatting sqref="E6:E15">
    <cfRule type="cellIs" dxfId="2" priority="3" operator="lessThan">
      <formula>0</formula>
    </cfRule>
  </conditionalFormatting>
  <conditionalFormatting sqref="F20:F69">
    <cfRule type="cellIs" dxfId="1" priority="1" operator="lessThan">
      <formula>0</formula>
    </cfRule>
    <cfRule type="cellIs" dxfId="0" priority="2" operator="greaterThan">
      <formula>0</formula>
    </cfRule>
  </conditionalFormatting>
  <pageMargins left="0.75" right="0.75" top="1" bottom="1" header="0.5" footer="0.5"/>
  <pageSetup orientation="portrait" horizontalDpi="360" verticalDpi="360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errorTitle="Invalid Category" error="Please choose a category from the list." xr:uid="{F2D12A37-C768-4C0B-BD71-4B5DE6766963}">
          <x14:formula1>
            <xm:f>'⚙️ Setup'!$C$9:$C$18</xm:f>
          </x14:formula1>
          <xm:sqref>D20:D69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🏠 Welcome</vt:lpstr>
      <vt:lpstr>⚙️ Setup</vt:lpstr>
      <vt:lpstr>January</vt:lpstr>
      <vt:lpstr>February</vt:lpstr>
      <vt:lpstr>March</vt:lpstr>
      <vt:lpstr>April</vt:lpstr>
      <vt:lpstr>May</vt:lpstr>
      <vt:lpstr>June</vt:lpstr>
      <vt:lpstr>July</vt:lpstr>
      <vt:lpstr>August</vt:lpstr>
      <vt:lpstr>September</vt:lpstr>
      <vt:lpstr>October</vt:lpstr>
      <vt:lpstr>November</vt:lpstr>
      <vt:lpstr>December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2026-04-11T02:37:38Z</dcterms:created>
  <dcterms:modified xsi:type="dcterms:W3CDTF">2026-04-11T02:40:48Z</dcterms:modified>
</cp:coreProperties>
</file>